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20" yWindow="0" windowWidth="29040" windowHeight="15720" tabRatio="796"/>
  </bookViews>
  <sheets>
    <sheet name="2" sheetId="2" r:id="rId1"/>
  </sheets>
  <definedNames>
    <definedName name="_xlnm._FilterDatabase" localSheetId="0" hidden="1">'2'!$A$19:$AE$19</definedName>
    <definedName name="Z_500C2F4F_1743_499A_A051_20565DBF52B2_.wvu.PrintArea" localSheetId="0" hidden="1">'2'!$A$1:$T$19</definedName>
    <definedName name="_xlnm.Print_Area" localSheetId="0">'2'!$A$1:$T$19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19" i="2" l="1"/>
</calcChain>
</file>

<file path=xl/sharedStrings.xml><?xml version="1.0" encoding="utf-8"?>
<sst xmlns="http://schemas.openxmlformats.org/spreadsheetml/2006/main" count="1171" uniqueCount="624">
  <si>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</si>
  <si>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</si>
  <si>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</si>
  <si>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</si>
  <si>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</si>
  <si>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</si>
  <si>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</si>
  <si>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</si>
  <si>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>Номер группы инвестиционных проектов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</si>
  <si>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</si>
  <si>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</si>
  <si>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</si>
  <si>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</si>
  <si>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</si>
  <si>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</si>
  <si>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</si>
  <si>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</si>
  <si>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</si>
  <si>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</si>
  <si>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</si>
  <si>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</si>
  <si>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</si>
  <si>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</si>
  <si>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</si>
  <si>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</si>
  <si>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</si>
  <si>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</si>
  <si>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</si>
  <si>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</si>
  <si>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</si>
  <si>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</si>
  <si>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</si>
  <si>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Форма 2. Отчет об исполнении плана освоения капитальных вложений по инвестиционным проектам инвестиционной программы</t>
  </si>
  <si>
    <t>1.5</t>
  </si>
  <si>
    <t>1.6</t>
  </si>
  <si>
    <t>1.1.2.1</t>
  </si>
  <si>
    <t>1.1.2.2</t>
  </si>
  <si>
    <t>в текущих ценах</t>
  </si>
  <si>
    <t>в прогнозных ценах</t>
  </si>
  <si>
    <t xml:space="preserve">в прогнозных ценах </t>
  </si>
  <si>
    <t xml:space="preserve">                                   полное наименование субъекта электроэнергетики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</si>
  <si>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</si>
  <si>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</si>
  <si>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</si>
  <si>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</si>
  <si>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</si>
  <si>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</si>
  <si>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</si>
  <si>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</si>
  <si>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</si>
  <si>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</si>
  <si>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</si>
  <si>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</si>
  <si>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</si>
  <si>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</si>
  <si>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</si>
  <si>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</si>
  <si>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</si>
  <si>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</si>
  <si>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</si>
  <si>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</si>
  <si>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</si>
  <si>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</si>
  <si>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</si>
  <si>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</si>
  <si>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</si>
  <si>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</si>
  <si>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</si>
  <si>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</si>
  <si>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</si>
  <si>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</si>
  <si>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</si>
  <si>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</si>
  <si>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</si>
  <si>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</si>
  <si>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</si>
  <si>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</si>
  <si>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</si>
  <si>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</si>
  <si>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</si>
  <si>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</si>
  <si>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</si>
  <si>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</si>
  <si>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</si>
  <si>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</si>
  <si>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</si>
  <si>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</si>
  <si>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</si>
  <si>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</si>
  <si>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</si>
  <si>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</si>
  <si>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</si>
  <si>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</si>
  <si>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</si>
  <si>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</si>
  <si>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</si>
  <si>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</si>
  <si>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</si>
  <si>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</si>
  <si>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</si>
  <si>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</si>
  <si>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</si>
  <si>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</si>
  <si>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</si>
  <si>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</si>
  <si>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</si>
  <si>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</si>
  <si>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</si>
  <si>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E_18/00021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</si>
  <si>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</si>
  <si>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</si>
  <si>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</si>
  <si>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</si>
  <si>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Строительство КЛ-1 кВ от  РП-91 протяженностью12х0,310 м . по договору Т.П. (до 670 кВт) №2555 от 16.02.2015</t>
  </si>
  <si>
    <t>E_18/00034</t>
  </si>
  <si>
    <t>Отчет о реализации инвестиционной программы акционерного общества "Воронежская горэлектросеть"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</si>
  <si>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</si>
  <si>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</si>
  <si>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</si>
  <si>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</si>
  <si>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</si>
  <si>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</si>
  <si>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</si>
  <si>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</si>
  <si>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</si>
  <si>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>E_18/00018</t>
  </si>
  <si>
    <t>E_18/00020</t>
  </si>
  <si>
    <t>Реконструкция КЛ 6,10кВ ПС-10 - РП-5 ф. 403 (протяженностью по трассе 2,67 км)</t>
  </si>
  <si>
    <t>E_19/1.1.3.1</t>
  </si>
  <si>
    <t>E_19/1.1.3.8</t>
  </si>
  <si>
    <t>Реконструкция КЛ 6,10кВ ТП-913 - ТП-1091 (протяженностью по трассе 0,350 км)</t>
  </si>
  <si>
    <t>E_19/1.1.3.17</t>
  </si>
  <si>
    <t>Реконструкция КЛ 6,10кВ ТП-366Н-ТП-205Н(протяженностью по трассе 0,720 км)</t>
  </si>
  <si>
    <t>E_19/1.1.3.18</t>
  </si>
  <si>
    <t>Реконструкция КЛ 6,10кВ РП-25 -ТП-1817 (протяженностью по трассе 0,780 км)</t>
  </si>
  <si>
    <t>E_19/1.1.3.19</t>
  </si>
  <si>
    <t>Реконструкция КЛ 6,10кВ ТП-889 -ТП-1817 (протяженностью по трассе 0,530км)</t>
  </si>
  <si>
    <t>E_19/1.1.3.20</t>
  </si>
  <si>
    <t>Реконструкция КЛ 6,10кВ ПС «Центральная» -РП-52  ф №307 (протяженностью по трассе 0,640 км)</t>
  </si>
  <si>
    <t>E_19/1.1.3.21</t>
  </si>
  <si>
    <t>Реконструкция КЛ 6,10кВ РП-52 – ТП-1013 (протяженностью по трассе 0,750 км)</t>
  </si>
  <si>
    <t>E_19/1.1.3.22</t>
  </si>
  <si>
    <t>Реконструкция КЛ 6,10кВ РП-66 – ТП-408 (протяженностью по трассе 0,478 км)</t>
  </si>
  <si>
    <t>E_19/1.1.3.24</t>
  </si>
  <si>
    <t>E_19/1.1.3.25</t>
  </si>
  <si>
    <t>E_19/1.1.3.26</t>
  </si>
  <si>
    <t>E_19/1.1.3.30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</si>
  <si>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</si>
  <si>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</si>
  <si>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ТП-169 с монтажом кабельных выводов  (протяженность по трассе 3,17 км)</t>
  </si>
  <si>
    <t>K_20/1.1.1.5</t>
  </si>
  <si>
    <t>Реконструкция ВЛ-0,4 кВ ТП-290А с монтажом кабельных выводов  (протяженность по трассе 2,69 км)</t>
  </si>
  <si>
    <t>K_20/1.1.1.4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</si>
  <si>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</si>
  <si>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</si>
  <si>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ТП-92 с монтажом кабельных выводов  (протяженность по трассе 6,80 км)</t>
  </si>
  <si>
    <t>K_20/1.1.1.1</t>
  </si>
  <si>
    <t>Проектирование стр-ва БКРП взамен  РП-56 по адресу: пр.Патриотов,21</t>
  </si>
  <si>
    <t>E_19/1.3.12.п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</si>
  <si>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</si>
  <si>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</si>
  <si>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</si>
  <si>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</si>
  <si>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</si>
  <si>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</si>
  <si>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БКТП 1х250  взамен ТП-395 по адресу:  ул.Куколкина,7Т</t>
  </si>
  <si>
    <t>E_19/2.1.6</t>
  </si>
  <si>
    <t>Стр-во БКТП 2х630  взамен ТП-21 по адресу: пер.Детский,2т</t>
  </si>
  <si>
    <t>E_19/2.1.7</t>
  </si>
  <si>
    <t>E_19/2.1.3.4</t>
  </si>
  <si>
    <t>E_19/1.3.12.2</t>
  </si>
  <si>
    <t>Приложение  № 1</t>
  </si>
  <si>
    <t>к приказу Минэнерго России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</si>
  <si>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</si>
  <si>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</si>
  <si>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</si>
  <si>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</si>
  <si>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</si>
  <si>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</si>
  <si>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</si>
  <si>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</si>
  <si>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</si>
  <si>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</si>
  <si>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</si>
  <si>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</si>
  <si>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</si>
  <si>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</si>
  <si>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</si>
  <si>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</si>
  <si>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</si>
  <si>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</si>
  <si>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</si>
  <si>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</si>
  <si>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</si>
  <si>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E_18/00045</t>
  </si>
  <si>
    <t>Строительство 2КЛ-10 кВ от РУ-6 кВ РП-92 протяженностью 2х0,70 км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</si>
  <si>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</si>
  <si>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</si>
  <si>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</si>
  <si>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</si>
  <si>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</si>
  <si>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</si>
  <si>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</si>
  <si>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</si>
  <si>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</si>
  <si>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</si>
  <si>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>К_20/1.1.1.3.8</t>
  </si>
  <si>
    <t>К_20/1.1.1.3.9</t>
  </si>
  <si>
    <t>К_20/1.1.1.3.10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</si>
  <si>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</si>
  <si>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</si>
  <si>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</si>
  <si>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</si>
  <si>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</si>
  <si>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</si>
  <si>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</si>
  <si>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</si>
  <si>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>К_20/1.1.1.3.16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</si>
  <si>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</si>
  <si>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</si>
  <si>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</si>
  <si>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</si>
  <si>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</si>
  <si>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</si>
  <si>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</si>
  <si>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</si>
  <si>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</si>
  <si>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</si>
  <si>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</si>
  <si>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</si>
  <si>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</si>
  <si>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</si>
  <si>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</si>
  <si>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</si>
  <si>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</si>
  <si>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</si>
  <si>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</si>
  <si>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</si>
  <si>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</si>
  <si>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</si>
  <si>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</si>
  <si>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</si>
  <si>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</si>
  <si>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</si>
  <si>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</si>
  <si>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</si>
  <si>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</si>
  <si>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</si>
  <si>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>F_15/00037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</si>
  <si>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</si>
  <si>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</si>
  <si>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</si>
  <si>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</si>
  <si>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</si>
  <si>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</si>
  <si>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</si>
  <si>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Строительство 4КЛ-10 кВ от ТП-1026 до ТП-проект Артамонова, 4 (Воронежбетон)</t>
  </si>
  <si>
    <t>К_20/1.1.1.3.33</t>
  </si>
  <si>
    <t>Строительство КЛ-10кВ ТП-326 ул.Вайцеховского, 2/4 (КП ВО Единая дирекция капитального строительства и газификации)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</si>
  <si>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</si>
  <si>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</si>
  <si>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</si>
  <si>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</si>
  <si>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</si>
  <si>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</si>
  <si>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</si>
  <si>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</si>
  <si>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</si>
  <si>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</si>
  <si>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</si>
  <si>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</si>
  <si>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</si>
  <si>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</si>
  <si>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К_20/1.1.1.3.44</t>
  </si>
  <si>
    <t>К_20/1.1.1.3.45</t>
  </si>
  <si>
    <t>К_20/1.1.1.3.46</t>
  </si>
  <si>
    <t>К_20/1.1.1.3.47</t>
  </si>
  <si>
    <t>К_20/1.1.1.3.48</t>
  </si>
  <si>
    <t>К_20/1.1.1.3.49</t>
  </si>
  <si>
    <t>К_20/1.1.1.3.50</t>
  </si>
  <si>
    <t>К_20/1.1.1.3.51</t>
  </si>
  <si>
    <t>К_20/1.1.1.3.52</t>
  </si>
  <si>
    <t>К_20/1.1.1.3.53</t>
  </si>
  <si>
    <t>К_20/1.1.1.3.54</t>
  </si>
  <si>
    <t>Строительство КЛ-0,4 кВ ТП-1491 Циолковского, 18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</si>
  <si>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</si>
  <si>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</si>
  <si>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</si>
  <si>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</si>
  <si>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</si>
  <si>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</si>
  <si>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>K_20/1.1.4.2.6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</si>
  <si>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</si>
  <si>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</si>
  <si>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БКТП-1951 (протяженность по трассе 0,432км)</t>
  </si>
  <si>
    <t>K_20/1.1.4.2.5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</si>
  <si>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</si>
  <si>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</si>
  <si>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ТП-1962 (протяженность по трассе 0,260км)</t>
  </si>
  <si>
    <t>K_20/1.1.4.2.3</t>
  </si>
  <si>
    <t>K_20/1.4.5</t>
  </si>
  <si>
    <t>Реконструкция ВЛ-0,4кВ для технологического присоединения от ТП-971  (протяженность по трассе 0,108 км)</t>
  </si>
  <si>
    <t>K_20/1.1.4.2.1</t>
  </si>
  <si>
    <t>ТП-760 по адресу: ул.9 Января, 254а</t>
  </si>
  <si>
    <t>K_20/1.3.8.2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</si>
  <si>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</si>
  <si>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</si>
  <si>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</si>
  <si>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</si>
  <si>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</si>
  <si>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</si>
  <si>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</si>
  <si>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</si>
  <si>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</si>
  <si>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</si>
  <si>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</si>
  <si>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</si>
  <si>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</si>
  <si>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</si>
  <si>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</si>
  <si>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</si>
  <si>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</si>
  <si>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</si>
  <si>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Установка устройств  телемеханики в РП-100 (1 шт.)</t>
  </si>
  <si>
    <t>K_20/1.2.1</t>
  </si>
  <si>
    <t>Модернизация РП-45 с установкой устройств индикации сигналов замыкания на землю (1 шт)</t>
  </si>
  <si>
    <t>L_21/1.3.4.20</t>
  </si>
  <si>
    <t>Модернизация РП-70 с установкой устройств индикации сигналов замыкания на землю (1 шт)</t>
  </si>
  <si>
    <t>L_21/1.3.4.21</t>
  </si>
  <si>
    <t>Модернизация РП-83 с установкой устройств индикации сигналов замыкания на землю (1 шт)</t>
  </si>
  <si>
    <t>L_21/1.3.4.22</t>
  </si>
  <si>
    <t>Модернизация РП-106 с установкой устройств индикации сигналов замыкания на землю (1 шт)</t>
  </si>
  <si>
    <t>L_21/1.3.4.19</t>
  </si>
  <si>
    <t>K_20/1.3.1.1</t>
  </si>
  <si>
    <t>K_20/1.3.1.2</t>
  </si>
  <si>
    <t>K_20/1.3.1.3</t>
  </si>
  <si>
    <t>K_20/1.3.1.4</t>
  </si>
  <si>
    <t>K_20/1.3.1.5</t>
  </si>
  <si>
    <t>K_20/1.3.2.1</t>
  </si>
  <si>
    <t>K_20/1.3.2.2</t>
  </si>
  <si>
    <t>K_20/1.3.2.3</t>
  </si>
  <si>
    <t>K_20/1.3.2.4</t>
  </si>
  <si>
    <t>K_20/1.3.2.5</t>
  </si>
  <si>
    <t>K_20/1.3.2.6</t>
  </si>
  <si>
    <t>K_20/1.3.3.1</t>
  </si>
  <si>
    <t>K_20/1.3.3.2</t>
  </si>
  <si>
    <t>K_20/1.3.3.3</t>
  </si>
  <si>
    <t>K_20/1.3.3.4</t>
  </si>
  <si>
    <t>K_20/1.3.3.5</t>
  </si>
  <si>
    <t>K_20/1.3.3.6</t>
  </si>
  <si>
    <t>K_20/1.3.4.1</t>
  </si>
  <si>
    <t>K_20/1.3.4.2</t>
  </si>
  <si>
    <t>K_20/1.3.4.3</t>
  </si>
  <si>
    <t>K_20/1.3.4.4</t>
  </si>
  <si>
    <t>K_20/1.3.4.5</t>
  </si>
  <si>
    <t>K_20/1.3.4.6</t>
  </si>
  <si>
    <t>K_20/1.3.4.7</t>
  </si>
  <si>
    <t>K_20/1.3.4.8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</si>
  <si>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</si>
  <si>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</si>
  <si>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</si>
  <si>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</si>
  <si>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</si>
  <si>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</si>
  <si>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</si>
  <si>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</si>
  <si>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</si>
  <si>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</si>
  <si>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</si>
  <si>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</si>
  <si>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</si>
  <si>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</si>
  <si>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</si>
  <si>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</si>
  <si>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</si>
  <si>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>K_20/1.1.3.13</t>
  </si>
  <si>
    <t>Реконструкция КЛ-0,4кВ (протяженность по трассе 0,500 км)</t>
  </si>
  <si>
    <t>K_20/1.1.3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</si>
  <si>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</si>
  <si>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</si>
  <si>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</si>
  <si>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</si>
  <si>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Вынос опоры ВЛ-0,4кВ ТП-1040 из границ з.уч.ул.Миронова 39/1</t>
  </si>
  <si>
    <t>K_20/1.2.2.1.1</t>
  </si>
  <si>
    <t xml:space="preserve">Вынос опоры ВЛ-0,4кВ ТП-92 пер.Можайский, 8 (Кондратенко И.А. ж.д.) </t>
  </si>
  <si>
    <t>K_20/1.2.2.1.6</t>
  </si>
  <si>
    <t>Вынос опоры ВЛ-0,4кВ ТП-116 ул.Вайцеховского, 4 (АО ДСК)</t>
  </si>
  <si>
    <t>K_20/1.2.2.1.7</t>
  </si>
  <si>
    <t>K_20/1.2.2.1.8</t>
  </si>
  <si>
    <t>Реконструкция КЛ-6,10кВ ТП-421-ТП-677  (АО ВГЭС)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</si>
  <si>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</si>
  <si>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</si>
  <si>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</si>
  <si>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</si>
  <si>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 xml:space="preserve">Реконструкция ВЛ-0,4 кВ ТП-84 </t>
  </si>
  <si>
    <t>K_20/1.2.2.1.11</t>
  </si>
  <si>
    <t>K_20/1.2.2.1.12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</si>
  <si>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</si>
  <si>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</si>
  <si>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</si>
  <si>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</si>
  <si>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ВЛ-0,4 кВ ТП-1767 с монтажом кабельных выводов (протяженность по трассе )</t>
  </si>
  <si>
    <t>L_21/1.1.1.12</t>
  </si>
  <si>
    <t>Реконструкция ВЛ-0,4 кВ ТП-1324 с монтажом кабельных выводов  (протяженность по трассе 4,59 км) (ТП-1921)</t>
  </si>
  <si>
    <t>L_21/1.1.1.7</t>
  </si>
  <si>
    <t>Реконструкция ВЛ-0,4 кВ ТП-433 с монтажом кабельных выводов  (протяженность по трассе 3,96 км)</t>
  </si>
  <si>
    <t>L_21/1.1.1.6</t>
  </si>
  <si>
    <t>Модернизация АИИСКУЭ Энергосервер</t>
  </si>
  <si>
    <t>K_20/1.3.9</t>
  </si>
  <si>
    <t>К_20/1.2.4.2.1</t>
  </si>
  <si>
    <t>Монтаж охранной сигнализации в РП-105 
ул. Патриотов, 21</t>
  </si>
  <si>
    <t>К_20/1.2.4.2.2</t>
  </si>
  <si>
    <t>К_20/1.2.4.2.3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</si>
  <si>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</si>
  <si>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</si>
  <si>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</si>
  <si>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</si>
  <si>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</si>
  <si>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</si>
  <si>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K_20/2.2.2.3</t>
  </si>
  <si>
    <t>Строительство БКРП 2х630 взамен РП-2 по адресу: ул. Плехановская, 8р</t>
  </si>
  <si>
    <t>K_20/2.2.2.4</t>
  </si>
  <si>
    <t>Строительство БКРП 2х250 взамен РП-56 по адресу: пр. Патриотов, 21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</si>
  <si>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</si>
  <si>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</si>
  <si>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</si>
  <si>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</si>
  <si>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</si>
  <si>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</si>
  <si>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</si>
  <si>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</si>
  <si>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</si>
  <si>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</si>
  <si>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</si>
  <si>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K_20/1.4.1</t>
  </si>
  <si>
    <t>K_20/1.4.2</t>
  </si>
  <si>
    <t xml:space="preserve">Строительство КЛ-1кВ ТП-563 пр-т Патриотов,23е </t>
  </si>
  <si>
    <t>K_20/1.4.3</t>
  </si>
  <si>
    <t>K_20/1.4.4</t>
  </si>
  <si>
    <t>K_20/1.3.8.1</t>
  </si>
  <si>
    <t>K_20/1.4.6</t>
  </si>
  <si>
    <t>K_20/1.4.7</t>
  </si>
  <si>
    <t>K_20/1.4.9</t>
  </si>
  <si>
    <t>K_20/1.4.10</t>
  </si>
  <si>
    <t>K_20/1.4.11</t>
  </si>
  <si>
    <t>K_20/1.4.12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</si>
  <si>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</si>
  <si>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</si>
  <si>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</si>
  <si>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</si>
  <si>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</si>
  <si>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</si>
  <si>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</si>
  <si>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</si>
  <si>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</si>
  <si>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</si>
  <si>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</si>
  <si>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Строительство ВЛ-0,4кВ ТП-598</t>
  </si>
  <si>
    <t>K_20/1.4.21</t>
  </si>
  <si>
    <t>K_20/1.4.22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</si>
  <si>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</si>
  <si>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</si>
  <si>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</si>
  <si>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</si>
  <si>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2х400 взамен ТП-903 по адресу: ул. Депутатская, 10т</t>
  </si>
  <si>
    <t>L_21/2.2.2.21</t>
  </si>
  <si>
    <t>Строительство БКТП 2х630 взамен ТП-298 по адресу: ул. Пушкинская, 4т</t>
  </si>
  <si>
    <t>L_21/2.2.2.20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</si>
  <si>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</si>
  <si>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</si>
  <si>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</si>
  <si>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</si>
  <si>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Стр-во дополнительной БКТП  1х250 в сети ТП-455 ул.Газовая, 26</t>
  </si>
  <si>
    <t>L_21/2.2.2.22</t>
  </si>
  <si>
    <t>Стр-во дополнительной БКТП  1х250 в сети ТП-520 ул.Суворова, 76</t>
  </si>
  <si>
    <t>L_21/2.2.2.23</t>
  </si>
  <si>
    <t>L_21/2.2.2.12</t>
  </si>
  <si>
    <t>Строительство КТП 1х250 взамен КТП-36 по адресу: ул. Циолковского, 131</t>
  </si>
  <si>
    <t>L_21/2.2.2.15</t>
  </si>
  <si>
    <t>Строительство КТП 1х250 взамен КТП-623 по адресу: ул.Полякова, 5</t>
  </si>
  <si>
    <t>L_21/2.2.2.17</t>
  </si>
  <si>
    <t>Строительство КТП 1х400 взамен КТП-314 по адресу: пер. Нахимовский, 25</t>
  </si>
  <si>
    <t>L_21/2.2.2.16</t>
  </si>
  <si>
    <t>Земельный участок: г. Воронеж, пер. Республиканский, уч. 1</t>
  </si>
  <si>
    <t>К_20/1.5.1</t>
  </si>
  <si>
    <t>K_20/1.3.9.1/о</t>
  </si>
  <si>
    <t>K_20/1.3.9.1/а</t>
  </si>
  <si>
    <t xml:space="preserve">Переключатель электронный ATEN.16 портов PS2/USBдоступ по ip/CS1716I/16 PORT PS/2-USB №Z3J9-
</t>
  </si>
  <si>
    <t>К_20/1.6.2</t>
  </si>
  <si>
    <t>Фильтр-поглотитель ФПУ-200</t>
  </si>
  <si>
    <t>К_20/1.6.3</t>
  </si>
  <si>
    <t>К_20/1.6.1</t>
  </si>
  <si>
    <t>К_20/1.6.4</t>
  </si>
  <si>
    <t>за 2020 год</t>
  </si>
  <si>
    <t>Год раскрытия информации: 2021 год</t>
  </si>
  <si>
    <t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 от 05.08.2020 г. № 129.</t>
  </si>
  <si>
    <t xml:space="preserve">Фактический объем освоения капитальных вложений на 01.01. 2020 года, млн. рублей 
(без НДС) </t>
  </si>
  <si>
    <t xml:space="preserve">Остаток освоения капитальных вложений 
на 01.01. 2020 года , млн. рублей (без НДС) </t>
  </si>
  <si>
    <t>Освоение капитальных вложений 2020 года, млн. рублей (без НДС)</t>
  </si>
  <si>
    <t>Объект переходящий по инвестиционной программе 2019 года.</t>
  </si>
  <si>
    <t>Выполнен монтаж сигнализации для сохранности оборудования в связи с переводом персонала в ЦУС Воронежэнерго.</t>
  </si>
  <si>
    <t>Выполнен монтаж сигнализации в РП для сохранности дорогостоящего оборудования.</t>
  </si>
  <si>
    <t>Приобретение для серверной с целью обеспечения надежного функционирования оборудования во время работы сотрудников на удаленной работе в период пандемии.</t>
  </si>
  <si>
    <t>Приобретение во исполнение постановления П равительства РФ от 23.04.1994 г. № 359 «Об утверждении Положения о порядке использования объектов и имущества гражданской обороны приватизированными предприятиями, учреждениями и организациями», Приказа МЧС РФ от 15.12.2002 г. № 583 «Правила эксплуатации защитных сооружений гражданской обороны».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</si>
  <si>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29.10.20 №06/20)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</si>
  <si>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07.12.20 №08/20)</t>
  </si>
  <si>
    <t>Отклонение от плана освоения капитальных вложений 2020 года</t>
  </si>
  <si>
    <t xml:space="preserve">Остаток освоения капитальных вложений 
на 01.01.2021 года , млн. рублей 
(без НДС) </t>
  </si>
  <si>
    <t>г.Воронеж</t>
  </si>
  <si>
    <t>Реконструкция ТП-865 в части установки необходимого количества панелей Щ0-70 с шестью коммутационными аппаратами,  в части замены  трансформатора 6/0,4 кВ 0,4 МВА на трансформатор типа ТМ (ТМГ) 6/0,4 кВ 0,63 МВА
 по договору Т.П.  №1358 от 17.12.2019</t>
  </si>
  <si>
    <t xml:space="preserve"> Реконструкция в ТП-204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 670 кВт) №1010 от 16.10.2019</t>
  </si>
  <si>
    <t>Реконструкция в части строительства КЛ-10 кВ от РП-35 до ТП-998 протяженностью 0,5 км взамен существующей КЛ-6 кВ по договору Т.П. (свыше 670 кВт) №451 от 06.06.2018.</t>
  </si>
  <si>
    <t>Реконструкция РП-92 в части установки в РУ-6 кВ РП-92 двух ВВ ячеек с вакуумн. выкл по договору Т.П. (до 670 кВт) №425 от 13.06.2018.</t>
  </si>
  <si>
    <t>Реконструкция ТП-840 в части установки необходимого количества панелей Щ0-70 с шестью коммутационными аппаратами по договору Т.П. (до 670 кВт) №1272 от 25.12.2018.</t>
  </si>
  <si>
    <t>Строительство  КЛ-1 кВ от РУ-0,4 кВ ТП-343   протяженностью 0,1 км по договору Т.П. (до 670 кВт) №1046 от 10.10.2019</t>
  </si>
  <si>
    <t>Строительство  КЛ-1 кВ от РУ-0,4 кВ ТП-244   протяженностью 0,04  км по договору Т.П. (до 670 кВт) №1046 от 10.10.2019</t>
  </si>
  <si>
    <t>Реконструкция в ТП-244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670 кВт) №1046 от 10.10.2019</t>
  </si>
  <si>
    <t xml:space="preserve"> Реконструкция в ТП-343 в части установки необходимого количества панелей Щ0-70 с шестью коммутационными аппаратми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</si>
  <si>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Реконструкция ТП-500 в части установки одной в/в ячейки  по договору Т.П. (до 670 кВт) №616 от 03.06.2019</t>
  </si>
  <si>
    <t>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</si>
  <si>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Реконструкция 2КЛ-10 кВ взамен 2КЛ-6 кВ РП-24 -ТП-1026 по договору Т.П. (до 670 кВт) №63 от 22.03.2019</t>
  </si>
  <si>
    <t>Строительство 2КЛ-10 кВ с разных секций РУ-6 кВ РП-24  протяженностью 2х0,6 км по договору Т.П. (до 670 кВт) №218 от 04.04.2019.</t>
  </si>
  <si>
    <t>Строительство КЛ-0,4 кВ до границы участка по ул. 121 Стрелковой дивизии,11, (ОАО "Главное управление обустройства войск", дог. № 2538 от 12.12.2014 г., протяженность - 1,080 км)</t>
  </si>
  <si>
    <t xml:space="preserve"> Строительство КЛ-1 кВ от ТП-проект. протяженностью  2х0,145 км; 2х0,08 км; 2х0,07 км; 8х0,07 км; 2х0,1 км; 0,01 км.  по договору Т.П. (свыше 670 кВт) №836 от 10.12.2015</t>
  </si>
  <si>
    <t>Строительство  2КЛ-10 кВ от ТП-проект - РП-94 протяженностью 2х0,54 км. по договору Т.П. (свыше 670 кВт) №1217 от 16.01.2014</t>
  </si>
  <si>
    <t>Строительство КЛ-0,4кВ ТП-481 ул.Попова 2, Детский сад №69 (Управление строительной политики)</t>
  </si>
  <si>
    <t>Строительство 2КЛ-10кВ ТП-858 ул.Генерала Лизюкова, 24 (ООО СМУ-3Л) №332 от 29.06.2020г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</si>
  <si>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</si>
  <si>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Строительство 2КЛ-10кВ ТП-1026  ул.Артамонова, 22л (Жуков Д.М.)</t>
  </si>
  <si>
    <t>Строительство 2КЛ-10кВ ТП-1103  ул.Артамонова, 22и (Волкова А.А.)</t>
  </si>
  <si>
    <t>Строительство 2КЛ-6 кВ от существующих ВВ ячеек (в сторону БКТП-1701А) РУ-6 кВ РП-48 до границы участка заявителя ул. Серова, 8, ул. Ленинградская, 20, ориентировочной протяженностью L=2х0,55 км (в том числе строительство методом ГНБ L =2x0,15 км, ООО "СПЕЦИАЛИЗИРОВАННЫЙ ЗАСТРОЙЩИК "ДСК-1" договор №492 от 23.10.20)</t>
  </si>
  <si>
    <t>Строительство БКТП, КЛ-10кВ, КЛ-1кВ ул.Платонова, 9, 11 (Комплекстехстрой)</t>
  </si>
  <si>
    <t>Строительство 2КЛ-10кВ от ТП-проект до КЛ-10кВ ТП-1334-ТП1191, 4КЛ-1кВ, б-р Победы,48(ООО СЗ Выбор)дог.№488 05.11.20</t>
  </si>
  <si>
    <t>Строительство 2КЛ-10кВ от ТП-проект до ТП-932, КЛ-1кВ, ул. Куколкина,3 (ООО ВИЗАРТ АНИМЭЙШЕН) дог.409от 30.09.2020</t>
  </si>
  <si>
    <t>Строительство 2КЛ-6кВ от ТП-проект. до ТП-6, 2КЛ-1кВ ул.Карла Маркса.80 (Департ. стр-ной полит.ВО)333 16.11.20</t>
  </si>
  <si>
    <t>Ст-во 4КЛ-1кВ от ТП-1854 до стены здания, Московский пр-т,48 (поз.5,6,7 ООО ГЛАВСТРОЙ, дог.№682 от 10.11.2015)</t>
  </si>
  <si>
    <t>Строительсво КЛ-6кВ от ТП-1083 до границы участка заявителя ул.45 Стрелковой Дивизии 255г,257 (ООО СЗ "Семья") дог.535 от 13.10.20</t>
  </si>
  <si>
    <t xml:space="preserve">Реконструкция  КВЛИ-0,4кВ ТП-548 ул. Рязанская, 117 </t>
  </si>
  <si>
    <t>Реконструкция КВЛИ-0,4 кВ ТП-919 пер.Автогенный 9б (Иванова В.В.)</t>
  </si>
  <si>
    <t>Реконструкция высоковольтного оборудования,в части замены изношенных камер КСО в ТП-1175 (4 шт.)</t>
  </si>
  <si>
    <t>Реконструкция высоковольтного оборудования,в части замены изношенных камер КСО в ТП-1176 (5 шт.)</t>
  </si>
  <si>
    <t>Реконструкция высоковольтного оборудования,в части замены изношенных камер КСО в ТП-1182 (5 шт.)</t>
  </si>
  <si>
    <t>Реконструкция высоковольтного оборудования,в части замены изношенных камер КСО в ТП-132 (5шт.)</t>
  </si>
  <si>
    <t>Реконструкция высоковольтного оборудования,в части замены изношенных камер КСО в ТП-271 (4 шт.)</t>
  </si>
  <si>
    <t>Реконструкция низковольтного оборудования,в части замены щитов на панели ЩО в РП-35 (4 шт.)</t>
  </si>
  <si>
    <t>Реконструкция низковольтного оборудования,в части замены щитов на панели ЩО в ТП-1253 (3 шт.)</t>
  </si>
  <si>
    <t>Реконструкция низковольтного оборудования,в части замены щитов на панели ЩО в ТП-814 (3 шт.)</t>
  </si>
  <si>
    <t>Реконструкция низковольтного оборудования,в части замены щитов на панели ЩО в ТП-787 (2 шт.)</t>
  </si>
  <si>
    <t>Реконструкция низковольтного оборудования,в части замены щитов на панели ЩО в ТП-459 (5 шт.)</t>
  </si>
  <si>
    <t>Реконструкция низковольтного оборудования,в части замены щитов на панели ЩО в ТП-80 (2 шт.)</t>
  </si>
  <si>
    <t>Реконструкция высоковольтного оборудования,в части замены масляных выключателей на вакуумные  в РП-33 (7 шт.)</t>
  </si>
  <si>
    <t>Реконструкция высоковольтного оборудования,в части замены масляных выключателей на вакуумные  в РП-34 (13  шт.)</t>
  </si>
  <si>
    <t>Реконструкция высоковольтного оборудования,в части замены масляных выключателей на вакуумные  в РП-42 (13 шт.)</t>
  </si>
  <si>
    <t>Реконструкция высоковольтного оборудования,в части замены масляных выключателей на вакуумные  в РП-77 (2 шт.)</t>
  </si>
  <si>
    <t>Реконструкция высоковольтного оборудования,в части замены масляных выключателей на вакуумные  в РП-70 (12шт.)</t>
  </si>
  <si>
    <t>Реконструкция высоковольтного оборудования,в части замены масляных выключателей на вакуумные  в РП-67 (6шт.)</t>
  </si>
  <si>
    <t>Реконструкция низковольтного оборудования,в части замены автоматических выключателей в ТП-912 (2 шт.)</t>
  </si>
  <si>
    <t>Реконструкция низковольтного оборудования,в части замены автоматических выключателей в ТП-913 (2 шт.)</t>
  </si>
  <si>
    <t>Реконструкция низковольтного оборудования,в части замены автоматических выключателей в ТП-874 (2 шт.)</t>
  </si>
  <si>
    <t>Реконструкция низковольтного оборудования,в части замены автоматических выключателей в ТП-900 (2 шт.)</t>
  </si>
  <si>
    <t>Реконструкция низковольтного оборудования,в части замены автоматических выключателей в ТП-990 (2 шт.)</t>
  </si>
  <si>
    <t>Реконструкция низковольтного оборудования,в части замены автоматических выключателей в ТП-1000 (2 шт.)</t>
  </si>
  <si>
    <t>Реконструкция низковольтного оборудования,в части замены автоматических выключателей в ТП-1001 (2 шт.)</t>
  </si>
  <si>
    <t>Реконструкция низковольтного оборудования,в части замены автоматических выключателей в ТП-1003 (2 шт.)</t>
  </si>
  <si>
    <t>Устройство закрытого перехода кабеля 6кВ по ж/д путями и инфраструктурой ОАО "РЖД" (реконструкция КЛ-6кВ: ПС-39-РП-57 ф.23,ПС-39-РП-55 ф.15,ф.22,ПС-39- РП-5 ф.2) (протяженность по трассе 0,390 км)</t>
  </si>
  <si>
    <t>Реконструкция КЛ 6-10 кВ ПС-16-РП-20 (протяженностьпо трассе 2,021км)</t>
  </si>
  <si>
    <t>Реконструкция КЛ 6,10кВ РП-27 – БКТП-91Н     (протяженностью по трассе 1,187 км)</t>
  </si>
  <si>
    <t>Реконструкция КЛ 6,10кВ ГПП ТЭЦ-1 - ТП-1181 (протяженностью по трассе 5,112 км)</t>
  </si>
  <si>
    <t>Реконструкция КЛ 6,10кВ ТП-36 – ТП-308 (протяженность по трассе 0,784 км)</t>
  </si>
  <si>
    <t>Вынос уч. КЛ-6 кВ:2КЛ РП-39-ТП-1721; ТП-1721-ТП1073; ТП-172-ТП-1459 ж/д 31а ул. Южно-Моравская (АО ДСК)</t>
  </si>
  <si>
    <t>Вынос ВЛ-0,4 кВ ТП-1267 многоквартирный ж.д. Клинская, 2 (Дон-Инвест) дог.№В-11/20</t>
  </si>
  <si>
    <t xml:space="preserve">Монтаж охранной сигнализации в здании диспетчерской по адресу: г. Воронеж, Ленинский пр., 115Б </t>
  </si>
  <si>
    <t>Монтаж охранной сигнализации в РП- 100 
ул. Острогожская, 109е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</si>
  <si>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</si>
  <si>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Вынос ТП-1064 из зоны строительства ул.Ломоносова 114 (БУЗ ВО ВОДКБ №1)</t>
  </si>
  <si>
    <t xml:space="preserve">Строительство КЛ-1кВ ТП-1935 ул. Дорожная, 18 </t>
  </si>
  <si>
    <t xml:space="preserve">Строительство КВЛИ-1кВ ТП-71 ул.45 Стрелковой дивизии, 193 </t>
  </si>
  <si>
    <t>Строительство низковольтных и высоковольтных кабелей к ТП (протяженность по трассе 1,9 км)</t>
  </si>
  <si>
    <t>Строительство КЛ-6кВ БКТП-1848 - БКТП-1849 (протяженность по трассе 0,2 км)</t>
  </si>
  <si>
    <t>Вынос КЛ-1кВ от РП-9 до опоры №5 ВЛ-0,4 кВ РП-9 из зоны строительствапо ул. Ростовская, 55(ООО КИМАКС)</t>
  </si>
  <si>
    <t>Строительство КЛ-1кВ от ТП-1757 ул.Корольковой, 11в (Гусева О.В.)</t>
  </si>
  <si>
    <t>Сроительство КЛ-0,4 кВ от ТП-396 до оп.№34 пер.Гражданский ( протяженносью 0,490км)</t>
  </si>
  <si>
    <t>Строительство КЛ-0,4кВ ТП-607 КЛ-1кВ ул.Героев Сибиряков, 12/е(протяженность по трассе 0,264км)</t>
  </si>
  <si>
    <t>Строительство КЛ-0,4кВ ТП-222 КЛ-1 кВ ул.Мира, 3 (протяженность по трассе 0,124км)</t>
  </si>
  <si>
    <t>Строительство КЛ-0,4кВ ТП-481 ул. Попова 2 Детский сад №69 (Управление строительной политики)</t>
  </si>
  <si>
    <t>Строительство КЛ-0,4кВ от ТП-823 до муфты в ст. ул.Острогожская,150/1 ( протяженность по трассе 0,325 км)</t>
  </si>
  <si>
    <t>Вынос КЛ-6кВ ТП-879-ТП-1067 ул. Матросова, ул. Колесниченко (ООО "Дорожник") дог.№В12/20 от 13.10.20</t>
  </si>
  <si>
    <t>Стр-во доп.БКТП1х250 в сети ТП-65-ТП-955 с прок. 2-х кабелей до места врезки в КЛ ТП-1582-ТП-1657(ВГЭС)</t>
  </si>
  <si>
    <t>Строительство КЛ-10 кВ ТП-480-БКТП-34Н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</si>
  <si>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
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</si>
  <si>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</si>
  <si>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Приобретение автотранспорта для производственой деятельности -Газон-NEXT сдвоенная кабина ( 5 мест)-1шт.,Газон-NEXT  сдвоенная кабина ( 5 мест)-1шт.,Нива Шевролет-3шт.,Газон -NEXT Садко (Фургон)-1шт.,Газон -NEXT  (Бортовой)-1шт.,Газон -NEXT  (Самосвал)-1шт.,Газ 2705 -1шт.,Лада Гранта-1шт.,Газон-NEXT (Фургон)-1шт.,Прицеп грузовой низкорамный двухосный с аппарелями-1шт.,УАЗ-315195 -2шт.,Лада Гранта-3шт.,Установка горизонтального направленного бурения -1шт.,Прицеп-трала низкорамный-1шт,Водооткачивающая станция-1шт.</t>
  </si>
  <si>
    <t>Приобретение э/сетевого имущества Администрации Семилукского р-на Воронежской обл. (ВЛ 10 кВ-2,50 км, ВЛ 6 кВ-56,83 км, ВЛ 0,4 кВ-427,14 км, КЛ 6 кВ-46,76 км, КЛ 0,4 кВ-11,93 км, ТП-80,09 МВА, земельные участки - 29 шт, площадь - 3533 кв.м)</t>
  </si>
  <si>
    <t>Приобретение э/сетевого имущества Калачеевского муниципального района Воронежской обл.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</si>
  <si>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</t>
  </si>
  <si>
    <t>По данной строке приведен общий плановый показатель на отчетный период, пообъектная расшифровка фактических затрат приведена ниже.</t>
  </si>
  <si>
    <t>Фактические расходы на выполнение обязательств по договору ТП.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</si>
  <si>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 Затраты учтены в льготном технологическом присоединении.</t>
  </si>
  <si>
    <t>Работа выполнена. Уменьшение стоимости материалов в результате проведения конкурсных процедур.</t>
  </si>
  <si>
    <t>Работа выполнена</t>
  </si>
  <si>
    <t>Работа выполнена. Увеличение стоимости материалов в результате проведения конкурсных процедур.</t>
  </si>
  <si>
    <t>Заключен договор на поставку оборудования для монтажа в 2021 году</t>
  </si>
  <si>
    <t>Работа выполнена. Увеличение стоимости в результате выполнения работ в неурочное время, выходные дни в связи с дефицитом производственного персонала (отпуск, болничный, изоляция).</t>
  </si>
  <si>
    <t>Работа выполнена. Уточнение ПСД, увеличение  стоимости СМР (прокол методом ГНБ).</t>
  </si>
  <si>
    <t>Работа выполнена. Уточнение ПСД, уменьшение стоимости СМР</t>
  </si>
  <si>
    <t>Работа выполнена. Экономия в результате проведения закупочных процедур.</t>
  </si>
  <si>
    <t>Работа выполнена. Увеличение в результате проведения закупочных процедур.</t>
  </si>
  <si>
    <t xml:space="preserve">В связи с невозможностью пообъектного планирования мероприятий по устранении аварий в сетях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</si>
  <si>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Работа выполнена. Объект переходящий по инвестиционной программе 2019 года.</t>
  </si>
  <si>
    <t>Работа выполнена по соглашению (снятие ограничений в использовании земельного участка).</t>
  </si>
  <si>
    <t>Работа выполнена. Восстановление благоустройства (ИП-2019)</t>
  </si>
  <si>
    <t>Работа выполнена. Ликвидация последствий аварии.</t>
  </si>
  <si>
    <t>Заказ подоснов с целью осуществления ПИР в 2021 году</t>
  </si>
  <si>
    <t>Программное обеспечение приобретено за счет другого источника.</t>
  </si>
  <si>
    <t>Работа выполнена. Уменьшение  стоимости в связи с установкой оборудования, имеющегося на складе.</t>
  </si>
  <si>
    <t>Объект переходящий по инвестиционной программе 2019 года. Работа выполнена</t>
  </si>
  <si>
    <t xml:space="preserve">В связи с невозможностью пообъектного планирования мероприятий по строительству кабельных линий плановый объем финансирования устанавливается общей суммой.  </t>
  </si>
  <si>
    <t>Заказ графического материала с целью осуществления ПИР и СМР в 2021 году</t>
  </si>
  <si>
    <t>Оборудование приобретено. Экономия в результате проведения конкурсных процедур</t>
  </si>
  <si>
    <t>Автотранспорт приобретен. Увеличение стоимости в результате проведения конкурсных процедур</t>
  </si>
  <si>
    <t>Приобретение по договору мены земельных участков.</t>
  </si>
  <si>
    <t>Заключение соглашения на снятие ограничений в использовании земельного участка.</t>
  </si>
  <si>
    <t>Оплата ПИР. Работа отменена.</t>
  </si>
  <si>
    <t>Оплата ПИР с целью осуществления СМР в будущих периодах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</si>
</sst>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66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2" fillId="0" borderId="0"/>
    <xf numFmtId="0" fontId="32" fillId="0" borderId="0"/>
    <xf numFmtId="164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5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1" fillId="0" borderId="0"/>
  </cellStyleXfs>
  <cellXfs count="76">
    <xf numFmtId="0" fontId="0" fillId="0" borderId="0" xfId="0"/>
    <xf numFmtId="167" fontId="42" fillId="0" borderId="10" xfId="37" applyNumberFormat="1" applyFont="1" applyFill="1" applyBorder="1"/>
    <xf numFmtId="167" fontId="37" fillId="0" borderId="10" xfId="37" applyNumberFormat="1" applyFont="1" applyFill="1" applyBorder="1"/>
    <xf numFmtId="4" fontId="42" fillId="0" borderId="10" xfId="37" applyNumberFormat="1" applyFont="1" applyFill="1" applyBorder="1"/>
    <xf numFmtId="4" fontId="37" fillId="0" borderId="10" xfId="37" applyNumberFormat="1" applyFont="1" applyFill="1" applyBorder="1"/>
    <xf numFmtId="0" fontId="37" fillId="0" borderId="0" xfId="37" applyFont="1" applyFill="1"/>
    <xf numFmtId="0" fontId="37" fillId="0" borderId="10" xfId="37" applyFont="1" applyFill="1" applyBorder="1" applyAlignment="1">
      <alignment horizontal="center" vertical="center" textRotation="90" wrapText="1"/>
    </xf>
    <xf numFmtId="0" fontId="37" fillId="0" borderId="11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right" vertical="center"/>
    </xf>
    <xf numFmtId="0" fontId="11" fillId="0" borderId="0" xfId="37" applyFont="1" applyFill="1"/>
    <xf numFmtId="0" fontId="37" fillId="0" borderId="0" xfId="37" applyFont="1" applyFill="1" applyAlignment="1">
      <alignment horizontal="right"/>
    </xf>
    <xf numFmtId="0" fontId="37" fillId="0" borderId="0" xfId="37" applyFont="1" applyFill="1" applyBorder="1" applyAlignment="1">
      <alignment horizontal="center"/>
    </xf>
    <xf numFmtId="0" fontId="33" fillId="0" borderId="0" xfId="37" applyFont="1" applyFill="1" applyBorder="1" applyAlignment="1"/>
    <xf numFmtId="0" fontId="11" fillId="0" borderId="0" xfId="37" applyFont="1" applyFill="1" applyBorder="1"/>
    <xf numFmtId="0" fontId="37" fillId="0" borderId="0" xfId="37" applyFont="1" applyFill="1" applyAlignment="1">
      <alignment horizontal="center" wrapText="1"/>
    </xf>
    <xf numFmtId="0" fontId="33" fillId="0" borderId="0" xfId="37" applyFont="1" applyFill="1" applyAlignment="1">
      <alignment wrapText="1"/>
    </xf>
    <xf numFmtId="0" fontId="37" fillId="0" borderId="0" xfId="37" applyFont="1" applyFill="1" applyAlignment="1">
      <alignment horizontal="center" wrapText="1"/>
    </xf>
    <xf numFmtId="0" fontId="40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vertical="center"/>
    </xf>
    <xf numFmtId="0" fontId="40" fillId="0" borderId="0" xfId="54" applyFont="1" applyFill="1" applyAlignment="1">
      <alignment horizontal="center" vertical="center"/>
    </xf>
    <xf numFmtId="0" fontId="37" fillId="0" borderId="0" xfId="0" applyFont="1" applyFill="1" applyAlignment="1">
      <alignment horizontal="center"/>
    </xf>
    <xf numFmtId="0" fontId="33" fillId="0" borderId="0" xfId="0" applyFont="1" applyFill="1" applyAlignment="1"/>
    <xf numFmtId="0" fontId="37" fillId="0" borderId="0" xfId="0" applyFont="1" applyFill="1" applyAlignment="1">
      <alignment horizontal="center"/>
    </xf>
    <xf numFmtId="0" fontId="38" fillId="0" borderId="0" xfId="54" applyFont="1" applyFill="1" applyAlignment="1">
      <alignment vertical="center"/>
    </xf>
    <xf numFmtId="0" fontId="40" fillId="0" borderId="0" xfId="54" applyFont="1" applyFill="1" applyAlignment="1">
      <alignment vertical="center"/>
    </xf>
    <xf numFmtId="0" fontId="31" fillId="0" borderId="0" xfId="54" applyFont="1" applyFill="1" applyAlignment="1">
      <alignment horizontal="center" vertical="center"/>
    </xf>
    <xf numFmtId="0" fontId="11" fillId="0" borderId="0" xfId="37" applyFont="1" applyFill="1" applyAlignment="1">
      <alignment horizontal="center"/>
    </xf>
    <xf numFmtId="0" fontId="37" fillId="0" borderId="17" xfId="37" applyFont="1" applyFill="1" applyBorder="1" applyAlignment="1">
      <alignment horizontal="center"/>
    </xf>
    <xf numFmtId="0" fontId="33" fillId="0" borderId="0" xfId="37" applyFont="1" applyFill="1"/>
    <xf numFmtId="0" fontId="37" fillId="0" borderId="10" xfId="37" applyFont="1" applyFill="1" applyBorder="1" applyAlignment="1">
      <alignment horizontal="center" vertical="center" wrapText="1"/>
    </xf>
    <xf numFmtId="0" fontId="37" fillId="0" borderId="14" xfId="37" applyFont="1" applyFill="1" applyBorder="1" applyAlignment="1">
      <alignment horizontal="center" vertical="center" wrapText="1"/>
    </xf>
    <xf numFmtId="0" fontId="37" fillId="0" borderId="16" xfId="37" applyFont="1" applyFill="1" applyBorder="1" applyAlignment="1">
      <alignment horizontal="center" vertical="center" wrapText="1"/>
    </xf>
    <xf numFmtId="0" fontId="37" fillId="0" borderId="13" xfId="37" applyFont="1" applyFill="1" applyBorder="1" applyAlignment="1">
      <alignment horizontal="center" vertical="center" wrapText="1"/>
    </xf>
    <xf numFmtId="0" fontId="37" fillId="0" borderId="18" xfId="37" applyFont="1" applyFill="1" applyBorder="1" applyAlignment="1">
      <alignment horizontal="center" vertical="center" wrapText="1"/>
    </xf>
    <xf numFmtId="0" fontId="37" fillId="0" borderId="19" xfId="37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horizontal="center" vertical="center" wrapText="1"/>
    </xf>
    <xf numFmtId="0" fontId="37" fillId="0" borderId="12" xfId="37" applyFont="1" applyFill="1" applyBorder="1" applyAlignment="1">
      <alignment horizontal="center" vertical="center" wrapText="1"/>
    </xf>
    <xf numFmtId="0" fontId="37" fillId="0" borderId="15" xfId="37" applyFont="1" applyFill="1" applyBorder="1" applyAlignment="1">
      <alignment horizontal="center" vertical="center" wrapText="1"/>
    </xf>
    <xf numFmtId="0" fontId="41" fillId="0" borderId="10" xfId="0" quotePrefix="1" applyFont="1" applyFill="1" applyBorder="1" applyAlignment="1">
      <alignment horizontal="center" vertical="center"/>
    </xf>
    <xf numFmtId="0" fontId="41" fillId="0" borderId="10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2" fillId="0" borderId="10" xfId="37" applyFont="1" applyFill="1" applyBorder="1" applyAlignment="1">
      <alignment wrapText="1"/>
    </xf>
    <xf numFmtId="0" fontId="39" fillId="0" borderId="0" xfId="37" applyFont="1" applyFill="1"/>
    <xf numFmtId="1" fontId="42" fillId="0" borderId="10" xfId="37" quotePrefix="1" applyNumberFormat="1" applyFont="1" applyFill="1" applyBorder="1" applyAlignment="1">
      <alignment horizontal="center" vertical="center"/>
    </xf>
    <xf numFmtId="1" fontId="42" fillId="0" borderId="10" xfId="37" applyNumberFormat="1" applyFont="1" applyFill="1" applyBorder="1" applyAlignment="1">
      <alignment vertical="center" wrapText="1"/>
    </xf>
    <xf numFmtId="1" fontId="42" fillId="0" borderId="10" xfId="37" applyNumberFormat="1" applyFont="1" applyFill="1" applyBorder="1" applyAlignment="1">
      <alignment horizontal="center" vertical="center"/>
    </xf>
    <xf numFmtId="167" fontId="42" fillId="0" borderId="10" xfId="37" applyNumberFormat="1" applyFont="1" applyFill="1" applyBorder="1" applyAlignment="1">
      <alignment vertical="center" wrapText="1"/>
    </xf>
    <xf numFmtId="167" fontId="37" fillId="0" borderId="10" xfId="37" applyNumberFormat="1" applyFont="1" applyFill="1" applyBorder="1" applyAlignment="1">
      <alignment vertical="center" wrapText="1"/>
    </xf>
    <xf numFmtId="1" fontId="37" fillId="0" borderId="10" xfId="37" quotePrefix="1" applyNumberFormat="1" applyFont="1" applyFill="1" applyBorder="1" applyAlignment="1">
      <alignment horizontal="center" vertical="center"/>
    </xf>
    <xf numFmtId="1" fontId="37" fillId="0" borderId="10" xfId="37" applyNumberFormat="1" applyFont="1" applyFill="1" applyBorder="1" applyAlignment="1">
      <alignment vertical="center" wrapText="1"/>
    </xf>
    <xf numFmtId="1" fontId="37" fillId="0" borderId="10" xfId="37" applyNumberFormat="1" applyFont="1" applyFill="1" applyBorder="1" applyAlignment="1">
      <alignment horizontal="center" vertical="center"/>
    </xf>
    <xf numFmtId="0" fontId="37" fillId="0" borderId="10" xfId="1663" quotePrefix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vertical="center" wrapText="1"/>
    </xf>
    <xf numFmtId="0" fontId="37" fillId="0" borderId="10" xfId="1663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37" fillId="0" borderId="10" xfId="0" quotePrefix="1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/>
    </xf>
    <xf numFmtId="1" fontId="42" fillId="0" borderId="10" xfId="1663" quotePrefix="1" applyNumberFormat="1" applyFont="1" applyFill="1" applyBorder="1" applyAlignment="1">
      <alignment horizontal="center" vertical="center"/>
    </xf>
    <xf numFmtId="1" fontId="42" fillId="0" borderId="10" xfId="1663" applyNumberFormat="1" applyFont="1" applyFill="1" applyBorder="1" applyAlignment="1">
      <alignment vertical="center" wrapText="1"/>
    </xf>
    <xf numFmtId="0" fontId="37" fillId="0" borderId="10" xfId="37" applyFont="1" applyFill="1" applyBorder="1" applyAlignment="1">
      <alignment vertical="center" wrapText="1"/>
    </xf>
    <xf numFmtId="0" fontId="37" fillId="0" borderId="10" xfId="0" applyFont="1" applyFill="1" applyBorder="1" applyAlignment="1">
      <alignment wrapText="1"/>
    </xf>
    <xf numFmtId="0" fontId="37" fillId="0" borderId="10" xfId="0" applyFont="1" applyFill="1" applyBorder="1" applyAlignment="1">
      <alignment horizontal="center"/>
    </xf>
    <xf numFmtId="0" fontId="40" fillId="0" borderId="10" xfId="0" applyFont="1" applyFill="1" applyBorder="1" applyAlignment="1">
      <alignment horizontal="center" vertical="center"/>
    </xf>
    <xf numFmtId="0" fontId="37" fillId="0" borderId="10" xfId="37" applyFont="1" applyFill="1" applyBorder="1" applyAlignment="1">
      <alignment wrapText="1"/>
    </xf>
    <xf numFmtId="0" fontId="40" fillId="0" borderId="10" xfId="0" quotePrefix="1" applyFont="1" applyFill="1" applyBorder="1" applyAlignment="1">
      <alignment horizontal="center" vertical="center"/>
    </xf>
    <xf numFmtId="0" fontId="37" fillId="0" borderId="10" xfId="0" quotePrefix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left" vertical="center" wrapText="1"/>
    </xf>
    <xf numFmtId="167" fontId="42" fillId="0" borderId="10" xfId="37" applyNumberFormat="1" applyFont="1" applyFill="1" applyBorder="1" applyAlignment="1">
      <alignment wrapText="1"/>
    </xf>
    <xf numFmtId="0" fontId="37" fillId="0" borderId="10" xfId="37" applyFont="1" applyFill="1" applyBorder="1" applyAlignment="1">
      <alignment horizontal="left" vertical="center" wrapText="1"/>
    </xf>
    <xf numFmtId="1" fontId="37" fillId="0" borderId="10" xfId="1663" quotePrefix="1" applyNumberFormat="1" applyFont="1" applyFill="1" applyBorder="1" applyAlignment="1">
      <alignment horizontal="center" vertical="center"/>
    </xf>
    <xf numFmtId="1" fontId="37" fillId="0" borderId="10" xfId="1663" applyNumberFormat="1" applyFont="1" applyFill="1" applyBorder="1" applyAlignment="1">
      <alignment vertical="center" wrapText="1"/>
    </xf>
    <xf numFmtId="1" fontId="37" fillId="0" borderId="10" xfId="1663" applyNumberFormat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vertical="center" wrapText="1"/>
    </xf>
    <xf numFmtId="2" fontId="37" fillId="0" borderId="10" xfId="37" applyNumberFormat="1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center"/>
    </xf>
  </cellXfs>
  <cellStyles count="1664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Normal 8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3 22" xfId="1663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0 2" xfId="800"/>
    <cellStyle name="Обычный 6 10 3" xfId="1321"/>
    <cellStyle name="Обычный 6 11" xfId="450"/>
    <cellStyle name="Обычный 6 11 2" xfId="971"/>
    <cellStyle name="Обычный 6 11 3" xfId="1492"/>
    <cellStyle name="Обычный 6 12" xfId="622"/>
    <cellStyle name="Обычный 6 13" xfId="1143"/>
    <cellStyle name="Обычный 6 2" xfId="52"/>
    <cellStyle name="Обычный 6 2 10" xfId="109"/>
    <cellStyle name="Обычный 6 2 10 2" xfId="632"/>
    <cellStyle name="Обычный 6 2 10 3" xfId="1153"/>
    <cellStyle name="Обычный 6 2 11" xfId="282"/>
    <cellStyle name="Обычный 6 2 11 2" xfId="803"/>
    <cellStyle name="Обычный 6 2 11 3" xfId="1324"/>
    <cellStyle name="Обычный 6 2 12" xfId="453"/>
    <cellStyle name="Обычный 6 2 12 2" xfId="974"/>
    <cellStyle name="Обычный 6 2 12 3" xfId="1495"/>
    <cellStyle name="Обычный 6 2 13" xfId="625"/>
    <cellStyle name="Обычный 6 2 14" xfId="1146"/>
    <cellStyle name="Обычный 6 2 2" xfId="53"/>
    <cellStyle name="Обычный 6 2 2 10" xfId="283"/>
    <cellStyle name="Обычный 6 2 2 10 2" xfId="804"/>
    <cellStyle name="Обычный 6 2 2 10 3" xfId="1325"/>
    <cellStyle name="Обычный 6 2 2 11" xfId="454"/>
    <cellStyle name="Обычный 6 2 2 11 2" xfId="975"/>
    <cellStyle name="Обычный 6 2 2 11 3" xfId="1496"/>
    <cellStyle name="Обычный 6 2 2 12" xfId="626"/>
    <cellStyle name="Обычный 6 2 2 13" xfId="1147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2 2" xfId="831"/>
    <cellStyle name="Обычный 6 2 2 2 2 2 2 2 3" xfId="1352"/>
    <cellStyle name="Обычный 6 2 2 2 2 2 2 3" xfId="481"/>
    <cellStyle name="Обычный 6 2 2 2 2 2 2 3 2" xfId="1002"/>
    <cellStyle name="Обычный 6 2 2 2 2 2 2 3 3" xfId="1523"/>
    <cellStyle name="Обычный 6 2 2 2 2 2 2 4" xfId="660"/>
    <cellStyle name="Обычный 6 2 2 2 2 2 2 5" xfId="1181"/>
    <cellStyle name="Обычный 6 2 2 2 2 2 3" xfId="139"/>
    <cellStyle name="Обычный 6 2 2 2 2 2 3 2" xfId="311"/>
    <cellStyle name="Обычный 6 2 2 2 2 2 3 2 2" xfId="832"/>
    <cellStyle name="Обычный 6 2 2 2 2 2 3 2 3" xfId="1353"/>
    <cellStyle name="Обычный 6 2 2 2 2 2 3 3" xfId="482"/>
    <cellStyle name="Обычный 6 2 2 2 2 2 3 3 2" xfId="1003"/>
    <cellStyle name="Обычный 6 2 2 2 2 2 3 3 3" xfId="1524"/>
    <cellStyle name="Обычный 6 2 2 2 2 2 3 4" xfId="661"/>
    <cellStyle name="Обычный 6 2 2 2 2 2 3 5" xfId="1182"/>
    <cellStyle name="Обычный 6 2 2 2 2 2 4" xfId="309"/>
    <cellStyle name="Обычный 6 2 2 2 2 2 4 2" xfId="830"/>
    <cellStyle name="Обычный 6 2 2 2 2 2 4 3" xfId="1351"/>
    <cellStyle name="Обычный 6 2 2 2 2 2 5" xfId="480"/>
    <cellStyle name="Обычный 6 2 2 2 2 2 5 2" xfId="1001"/>
    <cellStyle name="Обычный 6 2 2 2 2 2 5 3" xfId="1522"/>
    <cellStyle name="Обычный 6 2 2 2 2 2 6" xfId="659"/>
    <cellStyle name="Обычный 6 2 2 2 2 2 7" xfId="1180"/>
    <cellStyle name="Обычный 6 2 2 2 2 3" xfId="140"/>
    <cellStyle name="Обычный 6 2 2 2 2 3 2" xfId="312"/>
    <cellStyle name="Обычный 6 2 2 2 2 3 2 2" xfId="833"/>
    <cellStyle name="Обычный 6 2 2 2 2 3 2 3" xfId="1354"/>
    <cellStyle name="Обычный 6 2 2 2 2 3 3" xfId="483"/>
    <cellStyle name="Обычный 6 2 2 2 2 3 3 2" xfId="1004"/>
    <cellStyle name="Обычный 6 2 2 2 2 3 3 3" xfId="1525"/>
    <cellStyle name="Обычный 6 2 2 2 2 3 4" xfId="662"/>
    <cellStyle name="Обычный 6 2 2 2 2 3 5" xfId="1183"/>
    <cellStyle name="Обычный 6 2 2 2 2 4" xfId="141"/>
    <cellStyle name="Обычный 6 2 2 2 2 4 2" xfId="313"/>
    <cellStyle name="Обычный 6 2 2 2 2 4 2 2" xfId="834"/>
    <cellStyle name="Обычный 6 2 2 2 2 4 2 3" xfId="1355"/>
    <cellStyle name="Обычный 6 2 2 2 2 4 3" xfId="484"/>
    <cellStyle name="Обычный 6 2 2 2 2 4 3 2" xfId="1005"/>
    <cellStyle name="Обычный 6 2 2 2 2 4 3 3" xfId="1526"/>
    <cellStyle name="Обычный 6 2 2 2 2 4 4" xfId="663"/>
    <cellStyle name="Обычный 6 2 2 2 2 4 5" xfId="1184"/>
    <cellStyle name="Обычный 6 2 2 2 2 5" xfId="305"/>
    <cellStyle name="Обычный 6 2 2 2 2 5 2" xfId="826"/>
    <cellStyle name="Обычный 6 2 2 2 2 5 3" xfId="1347"/>
    <cellStyle name="Обычный 6 2 2 2 2 6" xfId="476"/>
    <cellStyle name="Обычный 6 2 2 2 2 6 2" xfId="997"/>
    <cellStyle name="Обычный 6 2 2 2 2 6 3" xfId="1518"/>
    <cellStyle name="Обычный 6 2 2 2 2 7" xfId="655"/>
    <cellStyle name="Обычный 6 2 2 2 2 8" xfId="1176"/>
    <cellStyle name="Обычный 6 2 2 2 3" xfId="135"/>
    <cellStyle name="Обычный 6 2 2 2 3 2" xfId="142"/>
    <cellStyle name="Обычный 6 2 2 2 3 2 2" xfId="314"/>
    <cellStyle name="Обычный 6 2 2 2 3 2 2 2" xfId="835"/>
    <cellStyle name="Обычный 6 2 2 2 3 2 2 3" xfId="1356"/>
    <cellStyle name="Обычный 6 2 2 2 3 2 3" xfId="485"/>
    <cellStyle name="Обычный 6 2 2 2 3 2 3 2" xfId="1006"/>
    <cellStyle name="Обычный 6 2 2 2 3 2 3 3" xfId="1527"/>
    <cellStyle name="Обычный 6 2 2 2 3 2 4" xfId="664"/>
    <cellStyle name="Обычный 6 2 2 2 3 2 5" xfId="1185"/>
    <cellStyle name="Обычный 6 2 2 2 3 3" xfId="143"/>
    <cellStyle name="Обычный 6 2 2 2 3 3 2" xfId="315"/>
    <cellStyle name="Обычный 6 2 2 2 3 3 2 2" xfId="836"/>
    <cellStyle name="Обычный 6 2 2 2 3 3 2 3" xfId="1357"/>
    <cellStyle name="Обычный 6 2 2 2 3 3 3" xfId="486"/>
    <cellStyle name="Обычный 6 2 2 2 3 3 3 2" xfId="1007"/>
    <cellStyle name="Обычный 6 2 2 2 3 3 3 3" xfId="1528"/>
    <cellStyle name="Обычный 6 2 2 2 3 3 4" xfId="665"/>
    <cellStyle name="Обычный 6 2 2 2 3 3 5" xfId="1186"/>
    <cellStyle name="Обычный 6 2 2 2 3 4" xfId="307"/>
    <cellStyle name="Обычный 6 2 2 2 3 4 2" xfId="828"/>
    <cellStyle name="Обычный 6 2 2 2 3 4 3" xfId="1349"/>
    <cellStyle name="Обычный 6 2 2 2 3 5" xfId="478"/>
    <cellStyle name="Обычный 6 2 2 2 3 5 2" xfId="999"/>
    <cellStyle name="Обычный 6 2 2 2 3 5 3" xfId="1520"/>
    <cellStyle name="Обычный 6 2 2 2 3 6" xfId="657"/>
    <cellStyle name="Обычный 6 2 2 2 3 7" xfId="1178"/>
    <cellStyle name="Обычный 6 2 2 2 4" xfId="144"/>
    <cellStyle name="Обычный 6 2 2 2 4 2" xfId="316"/>
    <cellStyle name="Обычный 6 2 2 2 4 2 2" xfId="837"/>
    <cellStyle name="Обычный 6 2 2 2 4 2 3" xfId="1358"/>
    <cellStyle name="Обычный 6 2 2 2 4 3" xfId="487"/>
    <cellStyle name="Обычный 6 2 2 2 4 3 2" xfId="1008"/>
    <cellStyle name="Обычный 6 2 2 2 4 3 3" xfId="1529"/>
    <cellStyle name="Обычный 6 2 2 2 4 4" xfId="666"/>
    <cellStyle name="Обычный 6 2 2 2 4 5" xfId="1187"/>
    <cellStyle name="Обычный 6 2 2 2 5" xfId="145"/>
    <cellStyle name="Обычный 6 2 2 2 5 2" xfId="317"/>
    <cellStyle name="Обычный 6 2 2 2 5 2 2" xfId="838"/>
    <cellStyle name="Обычный 6 2 2 2 5 2 3" xfId="1359"/>
    <cellStyle name="Обычный 6 2 2 2 5 3" xfId="488"/>
    <cellStyle name="Обычный 6 2 2 2 5 3 2" xfId="1009"/>
    <cellStyle name="Обычный 6 2 2 2 5 3 3" xfId="1530"/>
    <cellStyle name="Обычный 6 2 2 2 5 4" xfId="667"/>
    <cellStyle name="Обычный 6 2 2 2 5 5" xfId="1188"/>
    <cellStyle name="Обычный 6 2 2 2 6" xfId="288"/>
    <cellStyle name="Обычный 6 2 2 2 6 2" xfId="809"/>
    <cellStyle name="Обычный 6 2 2 2 6 3" xfId="1330"/>
    <cellStyle name="Обычный 6 2 2 2 7" xfId="459"/>
    <cellStyle name="Обычный 6 2 2 2 7 2" xfId="980"/>
    <cellStyle name="Обычный 6 2 2 2 7 3" xfId="1501"/>
    <cellStyle name="Обычный 6 2 2 2 8" xfId="638"/>
    <cellStyle name="Обычный 6 2 2 2 9" xfId="11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2 2" xfId="840"/>
    <cellStyle name="Обычный 6 2 2 3 2 2 2 3" xfId="1361"/>
    <cellStyle name="Обычный 6 2 2 3 2 2 3" xfId="490"/>
    <cellStyle name="Обычный 6 2 2 3 2 2 3 2" xfId="1011"/>
    <cellStyle name="Обычный 6 2 2 3 2 2 3 3" xfId="1532"/>
    <cellStyle name="Обычный 6 2 2 3 2 2 4" xfId="669"/>
    <cellStyle name="Обычный 6 2 2 3 2 2 5" xfId="1190"/>
    <cellStyle name="Обычный 6 2 2 3 2 3" xfId="148"/>
    <cellStyle name="Обычный 6 2 2 3 2 3 2" xfId="320"/>
    <cellStyle name="Обычный 6 2 2 3 2 3 2 2" xfId="841"/>
    <cellStyle name="Обычный 6 2 2 3 2 3 2 3" xfId="1362"/>
    <cellStyle name="Обычный 6 2 2 3 2 3 3" xfId="491"/>
    <cellStyle name="Обычный 6 2 2 3 2 3 3 2" xfId="1012"/>
    <cellStyle name="Обычный 6 2 2 3 2 3 3 3" xfId="1533"/>
    <cellStyle name="Обычный 6 2 2 3 2 3 4" xfId="670"/>
    <cellStyle name="Обычный 6 2 2 3 2 3 5" xfId="1191"/>
    <cellStyle name="Обычный 6 2 2 3 2 4" xfId="318"/>
    <cellStyle name="Обычный 6 2 2 3 2 4 2" xfId="839"/>
    <cellStyle name="Обычный 6 2 2 3 2 4 3" xfId="1360"/>
    <cellStyle name="Обычный 6 2 2 3 2 5" xfId="489"/>
    <cellStyle name="Обычный 6 2 2 3 2 5 2" xfId="1010"/>
    <cellStyle name="Обычный 6 2 2 3 2 5 3" xfId="1531"/>
    <cellStyle name="Обычный 6 2 2 3 2 6" xfId="668"/>
    <cellStyle name="Обычный 6 2 2 3 2 7" xfId="1189"/>
    <cellStyle name="Обычный 6 2 2 3 3" xfId="149"/>
    <cellStyle name="Обычный 6 2 2 3 3 2" xfId="321"/>
    <cellStyle name="Обычный 6 2 2 3 3 2 2" xfId="842"/>
    <cellStyle name="Обычный 6 2 2 3 3 2 3" xfId="1363"/>
    <cellStyle name="Обычный 6 2 2 3 3 3" xfId="492"/>
    <cellStyle name="Обычный 6 2 2 3 3 3 2" xfId="1013"/>
    <cellStyle name="Обычный 6 2 2 3 3 3 3" xfId="1534"/>
    <cellStyle name="Обычный 6 2 2 3 3 4" xfId="671"/>
    <cellStyle name="Обычный 6 2 2 3 3 5" xfId="1192"/>
    <cellStyle name="Обычный 6 2 2 3 4" xfId="150"/>
    <cellStyle name="Обычный 6 2 2 3 4 2" xfId="322"/>
    <cellStyle name="Обычный 6 2 2 3 4 2 2" xfId="843"/>
    <cellStyle name="Обычный 6 2 2 3 4 2 3" xfId="1364"/>
    <cellStyle name="Обычный 6 2 2 3 4 3" xfId="493"/>
    <cellStyle name="Обычный 6 2 2 3 4 3 2" xfId="1014"/>
    <cellStyle name="Обычный 6 2 2 3 4 3 3" xfId="1535"/>
    <cellStyle name="Обычный 6 2 2 3 4 4" xfId="672"/>
    <cellStyle name="Обычный 6 2 2 3 4 5" xfId="1193"/>
    <cellStyle name="Обычный 6 2 2 3 5" xfId="300"/>
    <cellStyle name="Обычный 6 2 2 3 5 2" xfId="821"/>
    <cellStyle name="Обычный 6 2 2 3 5 3" xfId="1342"/>
    <cellStyle name="Обычный 6 2 2 3 6" xfId="471"/>
    <cellStyle name="Обычный 6 2 2 3 6 2" xfId="992"/>
    <cellStyle name="Обычный 6 2 2 3 6 3" xfId="1513"/>
    <cellStyle name="Обычный 6 2 2 3 7" xfId="650"/>
    <cellStyle name="Обычный 6 2 2 3 8" xfId="11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2 2" xfId="845"/>
    <cellStyle name="Обычный 6 2 2 4 2 2 2 3" xfId="1366"/>
    <cellStyle name="Обычный 6 2 2 4 2 2 3" xfId="495"/>
    <cellStyle name="Обычный 6 2 2 4 2 2 3 2" xfId="1016"/>
    <cellStyle name="Обычный 6 2 2 4 2 2 3 3" xfId="1537"/>
    <cellStyle name="Обычный 6 2 2 4 2 2 4" xfId="674"/>
    <cellStyle name="Обычный 6 2 2 4 2 2 5" xfId="1195"/>
    <cellStyle name="Обычный 6 2 2 4 2 3" xfId="153"/>
    <cellStyle name="Обычный 6 2 2 4 2 3 2" xfId="325"/>
    <cellStyle name="Обычный 6 2 2 4 2 3 2 2" xfId="846"/>
    <cellStyle name="Обычный 6 2 2 4 2 3 2 3" xfId="1367"/>
    <cellStyle name="Обычный 6 2 2 4 2 3 3" xfId="496"/>
    <cellStyle name="Обычный 6 2 2 4 2 3 3 2" xfId="1017"/>
    <cellStyle name="Обычный 6 2 2 4 2 3 3 3" xfId="1538"/>
    <cellStyle name="Обычный 6 2 2 4 2 3 4" xfId="675"/>
    <cellStyle name="Обычный 6 2 2 4 2 3 5" xfId="1196"/>
    <cellStyle name="Обычный 6 2 2 4 2 4" xfId="323"/>
    <cellStyle name="Обычный 6 2 2 4 2 4 2" xfId="844"/>
    <cellStyle name="Обычный 6 2 2 4 2 4 3" xfId="1365"/>
    <cellStyle name="Обычный 6 2 2 4 2 5" xfId="494"/>
    <cellStyle name="Обычный 6 2 2 4 2 5 2" xfId="1015"/>
    <cellStyle name="Обычный 6 2 2 4 2 5 3" xfId="1536"/>
    <cellStyle name="Обычный 6 2 2 4 2 6" xfId="673"/>
    <cellStyle name="Обычный 6 2 2 4 2 7" xfId="1194"/>
    <cellStyle name="Обычный 6 2 2 4 3" xfId="154"/>
    <cellStyle name="Обычный 6 2 2 4 3 2" xfId="326"/>
    <cellStyle name="Обычный 6 2 2 4 3 2 2" xfId="847"/>
    <cellStyle name="Обычный 6 2 2 4 3 2 3" xfId="1368"/>
    <cellStyle name="Обычный 6 2 2 4 3 3" xfId="497"/>
    <cellStyle name="Обычный 6 2 2 4 3 3 2" xfId="1018"/>
    <cellStyle name="Обычный 6 2 2 4 3 3 3" xfId="1539"/>
    <cellStyle name="Обычный 6 2 2 4 3 4" xfId="676"/>
    <cellStyle name="Обычный 6 2 2 4 3 5" xfId="1197"/>
    <cellStyle name="Обычный 6 2 2 4 4" xfId="155"/>
    <cellStyle name="Обычный 6 2 2 4 4 2" xfId="327"/>
    <cellStyle name="Обычный 6 2 2 4 4 2 2" xfId="848"/>
    <cellStyle name="Обычный 6 2 2 4 4 2 3" xfId="1369"/>
    <cellStyle name="Обычный 6 2 2 4 4 3" xfId="498"/>
    <cellStyle name="Обычный 6 2 2 4 4 3 2" xfId="1019"/>
    <cellStyle name="Обычный 6 2 2 4 4 3 3" xfId="1540"/>
    <cellStyle name="Обычный 6 2 2 4 4 4" xfId="677"/>
    <cellStyle name="Обычный 6 2 2 4 4 5" xfId="1198"/>
    <cellStyle name="Обычный 6 2 2 4 5" xfId="293"/>
    <cellStyle name="Обычный 6 2 2 4 5 2" xfId="814"/>
    <cellStyle name="Обычный 6 2 2 4 5 3" xfId="1335"/>
    <cellStyle name="Обычный 6 2 2 4 6" xfId="464"/>
    <cellStyle name="Обычный 6 2 2 4 6 2" xfId="985"/>
    <cellStyle name="Обычный 6 2 2 4 6 3" xfId="1506"/>
    <cellStyle name="Обычный 6 2 2 4 7" xfId="643"/>
    <cellStyle name="Обычный 6 2 2 4 8" xfId="1164"/>
    <cellStyle name="Обычный 6 2 2 5" xfId="156"/>
    <cellStyle name="Обычный 6 2 2 5 2" xfId="157"/>
    <cellStyle name="Обычный 6 2 2 5 2 2" xfId="329"/>
    <cellStyle name="Обычный 6 2 2 5 2 2 2" xfId="850"/>
    <cellStyle name="Обычный 6 2 2 5 2 2 3" xfId="1371"/>
    <cellStyle name="Обычный 6 2 2 5 2 3" xfId="500"/>
    <cellStyle name="Обычный 6 2 2 5 2 3 2" xfId="1021"/>
    <cellStyle name="Обычный 6 2 2 5 2 3 3" xfId="1542"/>
    <cellStyle name="Обычный 6 2 2 5 2 4" xfId="679"/>
    <cellStyle name="Обычный 6 2 2 5 2 5" xfId="1200"/>
    <cellStyle name="Обычный 6 2 2 5 3" xfId="158"/>
    <cellStyle name="Обычный 6 2 2 5 3 2" xfId="330"/>
    <cellStyle name="Обычный 6 2 2 5 3 2 2" xfId="851"/>
    <cellStyle name="Обычный 6 2 2 5 3 2 3" xfId="1372"/>
    <cellStyle name="Обычный 6 2 2 5 3 3" xfId="501"/>
    <cellStyle name="Обычный 6 2 2 5 3 3 2" xfId="1022"/>
    <cellStyle name="Обычный 6 2 2 5 3 3 3" xfId="1543"/>
    <cellStyle name="Обычный 6 2 2 5 3 4" xfId="680"/>
    <cellStyle name="Обычный 6 2 2 5 3 5" xfId="1201"/>
    <cellStyle name="Обычный 6 2 2 5 4" xfId="328"/>
    <cellStyle name="Обычный 6 2 2 5 4 2" xfId="849"/>
    <cellStyle name="Обычный 6 2 2 5 4 3" xfId="1370"/>
    <cellStyle name="Обычный 6 2 2 5 5" xfId="499"/>
    <cellStyle name="Обычный 6 2 2 5 5 2" xfId="1020"/>
    <cellStyle name="Обычный 6 2 2 5 5 3" xfId="1541"/>
    <cellStyle name="Обычный 6 2 2 5 6" xfId="678"/>
    <cellStyle name="Обычный 6 2 2 5 7" xfId="1199"/>
    <cellStyle name="Обычный 6 2 2 6" xfId="159"/>
    <cellStyle name="Обычный 6 2 2 6 2" xfId="331"/>
    <cellStyle name="Обычный 6 2 2 6 2 2" xfId="852"/>
    <cellStyle name="Обычный 6 2 2 6 2 3" xfId="1373"/>
    <cellStyle name="Обычный 6 2 2 6 3" xfId="502"/>
    <cellStyle name="Обычный 6 2 2 6 3 2" xfId="1023"/>
    <cellStyle name="Обычный 6 2 2 6 3 3" xfId="1544"/>
    <cellStyle name="Обычный 6 2 2 6 4" xfId="681"/>
    <cellStyle name="Обычный 6 2 2 6 5" xfId="1202"/>
    <cellStyle name="Обычный 6 2 2 7" xfId="160"/>
    <cellStyle name="Обычный 6 2 2 7 2" xfId="332"/>
    <cellStyle name="Обычный 6 2 2 7 2 2" xfId="853"/>
    <cellStyle name="Обычный 6 2 2 7 2 3" xfId="1374"/>
    <cellStyle name="Обычный 6 2 2 7 3" xfId="503"/>
    <cellStyle name="Обычный 6 2 2 7 3 2" xfId="1024"/>
    <cellStyle name="Обычный 6 2 2 7 3 3" xfId="1545"/>
    <cellStyle name="Обычный 6 2 2 7 4" xfId="682"/>
    <cellStyle name="Обычный 6 2 2 7 5" xfId="1203"/>
    <cellStyle name="Обычный 6 2 2 8" xfId="161"/>
    <cellStyle name="Обычный 6 2 2 8 2" xfId="333"/>
    <cellStyle name="Обычный 6 2 2 8 2 2" xfId="854"/>
    <cellStyle name="Обычный 6 2 2 8 2 3" xfId="1375"/>
    <cellStyle name="Обычный 6 2 2 8 3" xfId="504"/>
    <cellStyle name="Обычный 6 2 2 8 3 2" xfId="1025"/>
    <cellStyle name="Обычный 6 2 2 8 3 3" xfId="1546"/>
    <cellStyle name="Обычный 6 2 2 8 4" xfId="683"/>
    <cellStyle name="Обычный 6 2 2 8 5" xfId="1204"/>
    <cellStyle name="Обычный 6 2 2 9" xfId="110"/>
    <cellStyle name="Обычный 6 2 2 9 2" xfId="633"/>
    <cellStyle name="Обычный 6 2 2 9 3" xfId="1154"/>
    <cellStyle name="Обычный 6 2 3" xfId="101"/>
    <cellStyle name="Обычный 6 2 3 10" xfId="285"/>
    <cellStyle name="Обычный 6 2 3 10 2" xfId="806"/>
    <cellStyle name="Обычный 6 2 3 10 3" xfId="1327"/>
    <cellStyle name="Обычный 6 2 3 11" xfId="456"/>
    <cellStyle name="Обычный 6 2 3 11 2" xfId="977"/>
    <cellStyle name="Обычный 6 2 3 11 3" xfId="1498"/>
    <cellStyle name="Обычный 6 2 3 12" xfId="628"/>
    <cellStyle name="Обычный 6 2 3 13" xfId="1149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2 2" xfId="856"/>
    <cellStyle name="Обычный 6 2 3 2 2 2 2 2 3" xfId="1377"/>
    <cellStyle name="Обычный 6 2 3 2 2 2 2 3" xfId="506"/>
    <cellStyle name="Обычный 6 2 3 2 2 2 2 3 2" xfId="1027"/>
    <cellStyle name="Обычный 6 2 3 2 2 2 2 3 3" xfId="1548"/>
    <cellStyle name="Обычный 6 2 3 2 2 2 2 4" xfId="685"/>
    <cellStyle name="Обычный 6 2 3 2 2 2 2 5" xfId="1206"/>
    <cellStyle name="Обычный 6 2 3 2 2 2 3" xfId="164"/>
    <cellStyle name="Обычный 6 2 3 2 2 2 3 2" xfId="336"/>
    <cellStyle name="Обычный 6 2 3 2 2 2 3 2 2" xfId="857"/>
    <cellStyle name="Обычный 6 2 3 2 2 2 3 2 3" xfId="1378"/>
    <cellStyle name="Обычный 6 2 3 2 2 2 3 3" xfId="507"/>
    <cellStyle name="Обычный 6 2 3 2 2 2 3 3 2" xfId="1028"/>
    <cellStyle name="Обычный 6 2 3 2 2 2 3 3 3" xfId="1549"/>
    <cellStyle name="Обычный 6 2 3 2 2 2 3 4" xfId="686"/>
    <cellStyle name="Обычный 6 2 3 2 2 2 3 5" xfId="1207"/>
    <cellStyle name="Обычный 6 2 3 2 2 2 4" xfId="334"/>
    <cellStyle name="Обычный 6 2 3 2 2 2 4 2" xfId="855"/>
    <cellStyle name="Обычный 6 2 3 2 2 2 4 3" xfId="1376"/>
    <cellStyle name="Обычный 6 2 3 2 2 2 5" xfId="505"/>
    <cellStyle name="Обычный 6 2 3 2 2 2 5 2" xfId="1026"/>
    <cellStyle name="Обычный 6 2 3 2 2 2 5 3" xfId="1547"/>
    <cellStyle name="Обычный 6 2 3 2 2 2 6" xfId="684"/>
    <cellStyle name="Обычный 6 2 3 2 2 2 7" xfId="1205"/>
    <cellStyle name="Обычный 6 2 3 2 2 3" xfId="165"/>
    <cellStyle name="Обычный 6 2 3 2 2 3 2" xfId="337"/>
    <cellStyle name="Обычный 6 2 3 2 2 3 2 2" xfId="858"/>
    <cellStyle name="Обычный 6 2 3 2 2 3 2 3" xfId="1379"/>
    <cellStyle name="Обычный 6 2 3 2 2 3 3" xfId="508"/>
    <cellStyle name="Обычный 6 2 3 2 2 3 3 2" xfId="1029"/>
    <cellStyle name="Обычный 6 2 3 2 2 3 3 3" xfId="1550"/>
    <cellStyle name="Обычный 6 2 3 2 2 3 4" xfId="687"/>
    <cellStyle name="Обычный 6 2 3 2 2 3 5" xfId="1208"/>
    <cellStyle name="Обычный 6 2 3 2 2 4" xfId="166"/>
    <cellStyle name="Обычный 6 2 3 2 2 4 2" xfId="338"/>
    <cellStyle name="Обычный 6 2 3 2 2 4 2 2" xfId="859"/>
    <cellStyle name="Обычный 6 2 3 2 2 4 2 3" xfId="1380"/>
    <cellStyle name="Обычный 6 2 3 2 2 4 3" xfId="509"/>
    <cellStyle name="Обычный 6 2 3 2 2 4 3 2" xfId="1030"/>
    <cellStyle name="Обычный 6 2 3 2 2 4 3 3" xfId="1551"/>
    <cellStyle name="Обычный 6 2 3 2 2 4 4" xfId="688"/>
    <cellStyle name="Обычный 6 2 3 2 2 4 5" xfId="1209"/>
    <cellStyle name="Обычный 6 2 3 2 2 5" xfId="304"/>
    <cellStyle name="Обычный 6 2 3 2 2 5 2" xfId="825"/>
    <cellStyle name="Обычный 6 2 3 2 2 5 3" xfId="1346"/>
    <cellStyle name="Обычный 6 2 3 2 2 6" xfId="475"/>
    <cellStyle name="Обычный 6 2 3 2 2 6 2" xfId="996"/>
    <cellStyle name="Обычный 6 2 3 2 2 6 3" xfId="1517"/>
    <cellStyle name="Обычный 6 2 3 2 2 7" xfId="654"/>
    <cellStyle name="Обычный 6 2 3 2 2 8" xfId="1175"/>
    <cellStyle name="Обычный 6 2 3 2 3" xfId="134"/>
    <cellStyle name="Обычный 6 2 3 2 3 2" xfId="167"/>
    <cellStyle name="Обычный 6 2 3 2 3 2 2" xfId="339"/>
    <cellStyle name="Обычный 6 2 3 2 3 2 2 2" xfId="860"/>
    <cellStyle name="Обычный 6 2 3 2 3 2 2 3" xfId="1381"/>
    <cellStyle name="Обычный 6 2 3 2 3 2 3" xfId="510"/>
    <cellStyle name="Обычный 6 2 3 2 3 2 3 2" xfId="1031"/>
    <cellStyle name="Обычный 6 2 3 2 3 2 3 3" xfId="1552"/>
    <cellStyle name="Обычный 6 2 3 2 3 2 4" xfId="689"/>
    <cellStyle name="Обычный 6 2 3 2 3 2 5" xfId="1210"/>
    <cellStyle name="Обычный 6 2 3 2 3 3" xfId="168"/>
    <cellStyle name="Обычный 6 2 3 2 3 3 2" xfId="340"/>
    <cellStyle name="Обычный 6 2 3 2 3 3 2 2" xfId="861"/>
    <cellStyle name="Обычный 6 2 3 2 3 3 2 3" xfId="1382"/>
    <cellStyle name="Обычный 6 2 3 2 3 3 3" xfId="511"/>
    <cellStyle name="Обычный 6 2 3 2 3 3 3 2" xfId="1032"/>
    <cellStyle name="Обычный 6 2 3 2 3 3 3 3" xfId="1553"/>
    <cellStyle name="Обычный 6 2 3 2 3 3 4" xfId="690"/>
    <cellStyle name="Обычный 6 2 3 2 3 3 5" xfId="1211"/>
    <cellStyle name="Обычный 6 2 3 2 3 4" xfId="306"/>
    <cellStyle name="Обычный 6 2 3 2 3 4 2" xfId="827"/>
    <cellStyle name="Обычный 6 2 3 2 3 4 3" xfId="1348"/>
    <cellStyle name="Обычный 6 2 3 2 3 5" xfId="477"/>
    <cellStyle name="Обычный 6 2 3 2 3 5 2" xfId="998"/>
    <cellStyle name="Обычный 6 2 3 2 3 5 3" xfId="1519"/>
    <cellStyle name="Обычный 6 2 3 2 3 6" xfId="656"/>
    <cellStyle name="Обычный 6 2 3 2 3 7" xfId="1177"/>
    <cellStyle name="Обычный 6 2 3 2 4" xfId="169"/>
    <cellStyle name="Обычный 6 2 3 2 4 2" xfId="341"/>
    <cellStyle name="Обычный 6 2 3 2 4 2 2" xfId="862"/>
    <cellStyle name="Обычный 6 2 3 2 4 2 3" xfId="1383"/>
    <cellStyle name="Обычный 6 2 3 2 4 3" xfId="512"/>
    <cellStyle name="Обычный 6 2 3 2 4 3 2" xfId="1033"/>
    <cellStyle name="Обычный 6 2 3 2 4 3 3" xfId="1554"/>
    <cellStyle name="Обычный 6 2 3 2 4 4" xfId="691"/>
    <cellStyle name="Обычный 6 2 3 2 4 5" xfId="1212"/>
    <cellStyle name="Обычный 6 2 3 2 5" xfId="170"/>
    <cellStyle name="Обычный 6 2 3 2 5 2" xfId="342"/>
    <cellStyle name="Обычный 6 2 3 2 5 2 2" xfId="863"/>
    <cellStyle name="Обычный 6 2 3 2 5 2 3" xfId="1384"/>
    <cellStyle name="Обычный 6 2 3 2 5 3" xfId="513"/>
    <cellStyle name="Обычный 6 2 3 2 5 3 2" xfId="1034"/>
    <cellStyle name="Обычный 6 2 3 2 5 3 3" xfId="1555"/>
    <cellStyle name="Обычный 6 2 3 2 5 4" xfId="692"/>
    <cellStyle name="Обычный 6 2 3 2 5 5" xfId="1213"/>
    <cellStyle name="Обычный 6 2 3 2 6" xfId="287"/>
    <cellStyle name="Обычный 6 2 3 2 6 2" xfId="808"/>
    <cellStyle name="Обычный 6 2 3 2 6 3" xfId="1329"/>
    <cellStyle name="Обычный 6 2 3 2 7" xfId="458"/>
    <cellStyle name="Обычный 6 2 3 2 7 2" xfId="979"/>
    <cellStyle name="Обычный 6 2 3 2 7 3" xfId="1500"/>
    <cellStyle name="Обычный 6 2 3 2 8" xfId="637"/>
    <cellStyle name="Обычный 6 2 3 2 9" xfId="11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2 2" xfId="865"/>
    <cellStyle name="Обычный 6 2 3 3 2 2 2 3" xfId="1386"/>
    <cellStyle name="Обычный 6 2 3 3 2 2 3" xfId="515"/>
    <cellStyle name="Обычный 6 2 3 3 2 2 3 2" xfId="1036"/>
    <cellStyle name="Обычный 6 2 3 3 2 2 3 3" xfId="1557"/>
    <cellStyle name="Обычный 6 2 3 3 2 2 4" xfId="694"/>
    <cellStyle name="Обычный 6 2 3 3 2 2 5" xfId="1215"/>
    <cellStyle name="Обычный 6 2 3 3 2 3" xfId="173"/>
    <cellStyle name="Обычный 6 2 3 3 2 3 2" xfId="345"/>
    <cellStyle name="Обычный 6 2 3 3 2 3 2 2" xfId="866"/>
    <cellStyle name="Обычный 6 2 3 3 2 3 2 3" xfId="1387"/>
    <cellStyle name="Обычный 6 2 3 3 2 3 3" xfId="516"/>
    <cellStyle name="Обычный 6 2 3 3 2 3 3 2" xfId="1037"/>
    <cellStyle name="Обычный 6 2 3 3 2 3 3 3" xfId="1558"/>
    <cellStyle name="Обычный 6 2 3 3 2 3 4" xfId="695"/>
    <cellStyle name="Обычный 6 2 3 3 2 3 5" xfId="1216"/>
    <cellStyle name="Обычный 6 2 3 3 2 4" xfId="343"/>
    <cellStyle name="Обычный 6 2 3 3 2 4 2" xfId="864"/>
    <cellStyle name="Обычный 6 2 3 3 2 4 3" xfId="1385"/>
    <cellStyle name="Обычный 6 2 3 3 2 5" xfId="514"/>
    <cellStyle name="Обычный 6 2 3 3 2 5 2" xfId="1035"/>
    <cellStyle name="Обычный 6 2 3 3 2 5 3" xfId="1556"/>
    <cellStyle name="Обычный 6 2 3 3 2 6" xfId="693"/>
    <cellStyle name="Обычный 6 2 3 3 2 7" xfId="1214"/>
    <cellStyle name="Обычный 6 2 3 3 3" xfId="174"/>
    <cellStyle name="Обычный 6 2 3 3 3 2" xfId="346"/>
    <cellStyle name="Обычный 6 2 3 3 3 2 2" xfId="867"/>
    <cellStyle name="Обычный 6 2 3 3 3 2 3" xfId="1388"/>
    <cellStyle name="Обычный 6 2 3 3 3 3" xfId="517"/>
    <cellStyle name="Обычный 6 2 3 3 3 3 2" xfId="1038"/>
    <cellStyle name="Обычный 6 2 3 3 3 3 3" xfId="1559"/>
    <cellStyle name="Обычный 6 2 3 3 3 4" xfId="696"/>
    <cellStyle name="Обычный 6 2 3 3 3 5" xfId="1217"/>
    <cellStyle name="Обычный 6 2 3 3 4" xfId="175"/>
    <cellStyle name="Обычный 6 2 3 3 4 2" xfId="347"/>
    <cellStyle name="Обычный 6 2 3 3 4 2 2" xfId="868"/>
    <cellStyle name="Обычный 6 2 3 3 4 2 3" xfId="1389"/>
    <cellStyle name="Обычный 6 2 3 3 4 3" xfId="518"/>
    <cellStyle name="Обычный 6 2 3 3 4 3 2" xfId="1039"/>
    <cellStyle name="Обычный 6 2 3 3 4 3 3" xfId="1560"/>
    <cellStyle name="Обычный 6 2 3 3 4 4" xfId="697"/>
    <cellStyle name="Обычный 6 2 3 3 4 5" xfId="1218"/>
    <cellStyle name="Обычный 6 2 3 3 5" xfId="302"/>
    <cellStyle name="Обычный 6 2 3 3 5 2" xfId="823"/>
    <cellStyle name="Обычный 6 2 3 3 5 3" xfId="1344"/>
    <cellStyle name="Обычный 6 2 3 3 6" xfId="473"/>
    <cellStyle name="Обычный 6 2 3 3 6 2" xfId="994"/>
    <cellStyle name="Обычный 6 2 3 3 6 3" xfId="1515"/>
    <cellStyle name="Обычный 6 2 3 3 7" xfId="652"/>
    <cellStyle name="Обычный 6 2 3 3 8" xfId="11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2 2" xfId="870"/>
    <cellStyle name="Обычный 6 2 3 4 2 2 2 3" xfId="1391"/>
    <cellStyle name="Обычный 6 2 3 4 2 2 3" xfId="520"/>
    <cellStyle name="Обычный 6 2 3 4 2 2 3 2" xfId="1041"/>
    <cellStyle name="Обычный 6 2 3 4 2 2 3 3" xfId="1562"/>
    <cellStyle name="Обычный 6 2 3 4 2 2 4" xfId="699"/>
    <cellStyle name="Обычный 6 2 3 4 2 2 5" xfId="1220"/>
    <cellStyle name="Обычный 6 2 3 4 2 3" xfId="178"/>
    <cellStyle name="Обычный 6 2 3 4 2 3 2" xfId="350"/>
    <cellStyle name="Обычный 6 2 3 4 2 3 2 2" xfId="871"/>
    <cellStyle name="Обычный 6 2 3 4 2 3 2 3" xfId="1392"/>
    <cellStyle name="Обычный 6 2 3 4 2 3 3" xfId="521"/>
    <cellStyle name="Обычный 6 2 3 4 2 3 3 2" xfId="1042"/>
    <cellStyle name="Обычный 6 2 3 4 2 3 3 3" xfId="1563"/>
    <cellStyle name="Обычный 6 2 3 4 2 3 4" xfId="700"/>
    <cellStyle name="Обычный 6 2 3 4 2 3 5" xfId="1221"/>
    <cellStyle name="Обычный 6 2 3 4 2 4" xfId="348"/>
    <cellStyle name="Обычный 6 2 3 4 2 4 2" xfId="869"/>
    <cellStyle name="Обычный 6 2 3 4 2 4 3" xfId="1390"/>
    <cellStyle name="Обычный 6 2 3 4 2 5" xfId="519"/>
    <cellStyle name="Обычный 6 2 3 4 2 5 2" xfId="1040"/>
    <cellStyle name="Обычный 6 2 3 4 2 5 3" xfId="1561"/>
    <cellStyle name="Обычный 6 2 3 4 2 6" xfId="698"/>
    <cellStyle name="Обычный 6 2 3 4 2 7" xfId="1219"/>
    <cellStyle name="Обычный 6 2 3 4 3" xfId="179"/>
    <cellStyle name="Обычный 6 2 3 4 3 2" xfId="351"/>
    <cellStyle name="Обычный 6 2 3 4 3 2 2" xfId="872"/>
    <cellStyle name="Обычный 6 2 3 4 3 2 3" xfId="1393"/>
    <cellStyle name="Обычный 6 2 3 4 3 3" xfId="522"/>
    <cellStyle name="Обычный 6 2 3 4 3 3 2" xfId="1043"/>
    <cellStyle name="Обычный 6 2 3 4 3 3 3" xfId="1564"/>
    <cellStyle name="Обычный 6 2 3 4 3 4" xfId="701"/>
    <cellStyle name="Обычный 6 2 3 4 3 5" xfId="1222"/>
    <cellStyle name="Обычный 6 2 3 4 4" xfId="180"/>
    <cellStyle name="Обычный 6 2 3 4 4 2" xfId="352"/>
    <cellStyle name="Обычный 6 2 3 4 4 2 2" xfId="873"/>
    <cellStyle name="Обычный 6 2 3 4 4 2 3" xfId="1394"/>
    <cellStyle name="Обычный 6 2 3 4 4 3" xfId="523"/>
    <cellStyle name="Обычный 6 2 3 4 4 3 2" xfId="1044"/>
    <cellStyle name="Обычный 6 2 3 4 4 3 3" xfId="1565"/>
    <cellStyle name="Обычный 6 2 3 4 4 4" xfId="702"/>
    <cellStyle name="Обычный 6 2 3 4 4 5" xfId="1223"/>
    <cellStyle name="Обычный 6 2 3 4 5" xfId="295"/>
    <cellStyle name="Обычный 6 2 3 4 5 2" xfId="816"/>
    <cellStyle name="Обычный 6 2 3 4 5 3" xfId="1337"/>
    <cellStyle name="Обычный 6 2 3 4 6" xfId="466"/>
    <cellStyle name="Обычный 6 2 3 4 6 2" xfId="987"/>
    <cellStyle name="Обычный 6 2 3 4 6 3" xfId="1508"/>
    <cellStyle name="Обычный 6 2 3 4 7" xfId="645"/>
    <cellStyle name="Обычный 6 2 3 4 8" xfId="1166"/>
    <cellStyle name="Обычный 6 2 3 5" xfId="181"/>
    <cellStyle name="Обычный 6 2 3 5 2" xfId="182"/>
    <cellStyle name="Обычный 6 2 3 5 2 2" xfId="354"/>
    <cellStyle name="Обычный 6 2 3 5 2 2 2" xfId="875"/>
    <cellStyle name="Обычный 6 2 3 5 2 2 3" xfId="1396"/>
    <cellStyle name="Обычный 6 2 3 5 2 3" xfId="525"/>
    <cellStyle name="Обычный 6 2 3 5 2 3 2" xfId="1046"/>
    <cellStyle name="Обычный 6 2 3 5 2 3 3" xfId="1567"/>
    <cellStyle name="Обычный 6 2 3 5 2 4" xfId="704"/>
    <cellStyle name="Обычный 6 2 3 5 2 5" xfId="1225"/>
    <cellStyle name="Обычный 6 2 3 5 3" xfId="183"/>
    <cellStyle name="Обычный 6 2 3 5 3 2" xfId="355"/>
    <cellStyle name="Обычный 6 2 3 5 3 2 2" xfId="876"/>
    <cellStyle name="Обычный 6 2 3 5 3 2 3" xfId="1397"/>
    <cellStyle name="Обычный 6 2 3 5 3 3" xfId="526"/>
    <cellStyle name="Обычный 6 2 3 5 3 3 2" xfId="1047"/>
    <cellStyle name="Обычный 6 2 3 5 3 3 3" xfId="1568"/>
    <cellStyle name="Обычный 6 2 3 5 3 4" xfId="705"/>
    <cellStyle name="Обычный 6 2 3 5 3 5" xfId="1226"/>
    <cellStyle name="Обычный 6 2 3 5 4" xfId="353"/>
    <cellStyle name="Обычный 6 2 3 5 4 2" xfId="874"/>
    <cellStyle name="Обычный 6 2 3 5 4 3" xfId="1395"/>
    <cellStyle name="Обычный 6 2 3 5 5" xfId="524"/>
    <cellStyle name="Обычный 6 2 3 5 5 2" xfId="1045"/>
    <cellStyle name="Обычный 6 2 3 5 5 3" xfId="1566"/>
    <cellStyle name="Обычный 6 2 3 5 6" xfId="703"/>
    <cellStyle name="Обычный 6 2 3 5 7" xfId="1224"/>
    <cellStyle name="Обычный 6 2 3 6" xfId="184"/>
    <cellStyle name="Обычный 6 2 3 6 2" xfId="356"/>
    <cellStyle name="Обычный 6 2 3 6 2 2" xfId="877"/>
    <cellStyle name="Обычный 6 2 3 6 2 3" xfId="1398"/>
    <cellStyle name="Обычный 6 2 3 6 3" xfId="527"/>
    <cellStyle name="Обычный 6 2 3 6 3 2" xfId="1048"/>
    <cellStyle name="Обычный 6 2 3 6 3 3" xfId="1569"/>
    <cellStyle name="Обычный 6 2 3 6 4" xfId="706"/>
    <cellStyle name="Обычный 6 2 3 6 5" xfId="1227"/>
    <cellStyle name="Обычный 6 2 3 7" xfId="185"/>
    <cellStyle name="Обычный 6 2 3 7 2" xfId="357"/>
    <cellStyle name="Обычный 6 2 3 7 2 2" xfId="878"/>
    <cellStyle name="Обычный 6 2 3 7 2 3" xfId="1399"/>
    <cellStyle name="Обычный 6 2 3 7 3" xfId="528"/>
    <cellStyle name="Обычный 6 2 3 7 3 2" xfId="1049"/>
    <cellStyle name="Обычный 6 2 3 7 3 3" xfId="1570"/>
    <cellStyle name="Обычный 6 2 3 7 4" xfId="707"/>
    <cellStyle name="Обычный 6 2 3 7 5" xfId="1228"/>
    <cellStyle name="Обычный 6 2 3 8" xfId="186"/>
    <cellStyle name="Обычный 6 2 3 8 2" xfId="358"/>
    <cellStyle name="Обычный 6 2 3 8 2 2" xfId="879"/>
    <cellStyle name="Обычный 6 2 3 8 2 3" xfId="1400"/>
    <cellStyle name="Обычный 6 2 3 8 3" xfId="529"/>
    <cellStyle name="Обычный 6 2 3 8 3 2" xfId="1050"/>
    <cellStyle name="Обычный 6 2 3 8 3 3" xfId="1571"/>
    <cellStyle name="Обычный 6 2 3 8 4" xfId="708"/>
    <cellStyle name="Обычный 6 2 3 8 5" xfId="1229"/>
    <cellStyle name="Обычный 6 2 3 9" xfId="112"/>
    <cellStyle name="Обычный 6 2 3 9 2" xfId="635"/>
    <cellStyle name="Обычный 6 2 3 9 3" xfId="1156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2 2" xfId="881"/>
    <cellStyle name="Обычный 6 2 4 2 2 2 3" xfId="1402"/>
    <cellStyle name="Обычный 6 2 4 2 2 3" xfId="531"/>
    <cellStyle name="Обычный 6 2 4 2 2 3 2" xfId="1052"/>
    <cellStyle name="Обычный 6 2 4 2 2 3 3" xfId="1573"/>
    <cellStyle name="Обычный 6 2 4 2 2 4" xfId="710"/>
    <cellStyle name="Обычный 6 2 4 2 2 5" xfId="1231"/>
    <cellStyle name="Обычный 6 2 4 2 3" xfId="189"/>
    <cellStyle name="Обычный 6 2 4 2 3 2" xfId="361"/>
    <cellStyle name="Обычный 6 2 4 2 3 2 2" xfId="882"/>
    <cellStyle name="Обычный 6 2 4 2 3 2 3" xfId="1403"/>
    <cellStyle name="Обычный 6 2 4 2 3 3" xfId="532"/>
    <cellStyle name="Обычный 6 2 4 2 3 3 2" xfId="1053"/>
    <cellStyle name="Обычный 6 2 4 2 3 3 3" xfId="1574"/>
    <cellStyle name="Обычный 6 2 4 2 3 4" xfId="711"/>
    <cellStyle name="Обычный 6 2 4 2 3 5" xfId="1232"/>
    <cellStyle name="Обычный 6 2 4 2 4" xfId="359"/>
    <cellStyle name="Обычный 6 2 4 2 4 2" xfId="880"/>
    <cellStyle name="Обычный 6 2 4 2 4 3" xfId="1401"/>
    <cellStyle name="Обычный 6 2 4 2 5" xfId="530"/>
    <cellStyle name="Обычный 6 2 4 2 5 2" xfId="1051"/>
    <cellStyle name="Обычный 6 2 4 2 5 3" xfId="1572"/>
    <cellStyle name="Обычный 6 2 4 2 6" xfId="709"/>
    <cellStyle name="Обычный 6 2 4 2 7" xfId="1230"/>
    <cellStyle name="Обычный 6 2 4 3" xfId="190"/>
    <cellStyle name="Обычный 6 2 4 3 2" xfId="362"/>
    <cellStyle name="Обычный 6 2 4 3 2 2" xfId="883"/>
    <cellStyle name="Обычный 6 2 4 3 2 3" xfId="1404"/>
    <cellStyle name="Обычный 6 2 4 3 3" xfId="533"/>
    <cellStyle name="Обычный 6 2 4 3 3 2" xfId="1054"/>
    <cellStyle name="Обычный 6 2 4 3 3 3" xfId="1575"/>
    <cellStyle name="Обычный 6 2 4 3 4" xfId="712"/>
    <cellStyle name="Обычный 6 2 4 3 5" xfId="1233"/>
    <cellStyle name="Обычный 6 2 4 4" xfId="191"/>
    <cellStyle name="Обычный 6 2 4 4 2" xfId="363"/>
    <cellStyle name="Обычный 6 2 4 4 2 2" xfId="884"/>
    <cellStyle name="Обычный 6 2 4 4 2 3" xfId="1405"/>
    <cellStyle name="Обычный 6 2 4 4 3" xfId="534"/>
    <cellStyle name="Обычный 6 2 4 4 3 2" xfId="1055"/>
    <cellStyle name="Обычный 6 2 4 4 3 3" xfId="1576"/>
    <cellStyle name="Обычный 6 2 4 4 4" xfId="713"/>
    <cellStyle name="Обычный 6 2 4 4 5" xfId="1234"/>
    <cellStyle name="Обычный 6 2 4 5" xfId="299"/>
    <cellStyle name="Обычный 6 2 4 5 2" xfId="820"/>
    <cellStyle name="Обычный 6 2 4 5 3" xfId="1341"/>
    <cellStyle name="Обычный 6 2 4 6" xfId="470"/>
    <cellStyle name="Обычный 6 2 4 6 2" xfId="991"/>
    <cellStyle name="Обычный 6 2 4 6 3" xfId="1512"/>
    <cellStyle name="Обычный 6 2 4 7" xfId="649"/>
    <cellStyle name="Обычный 6 2 4 8" xfId="11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2 2" xfId="886"/>
    <cellStyle name="Обычный 6 2 5 2 2 2 3" xfId="1407"/>
    <cellStyle name="Обычный 6 2 5 2 2 3" xfId="536"/>
    <cellStyle name="Обычный 6 2 5 2 2 3 2" xfId="1057"/>
    <cellStyle name="Обычный 6 2 5 2 2 3 3" xfId="1578"/>
    <cellStyle name="Обычный 6 2 5 2 2 4" xfId="715"/>
    <cellStyle name="Обычный 6 2 5 2 2 5" xfId="1236"/>
    <cellStyle name="Обычный 6 2 5 2 3" xfId="194"/>
    <cellStyle name="Обычный 6 2 5 2 3 2" xfId="366"/>
    <cellStyle name="Обычный 6 2 5 2 3 2 2" xfId="887"/>
    <cellStyle name="Обычный 6 2 5 2 3 2 3" xfId="1408"/>
    <cellStyle name="Обычный 6 2 5 2 3 3" xfId="537"/>
    <cellStyle name="Обычный 6 2 5 2 3 3 2" xfId="1058"/>
    <cellStyle name="Обычный 6 2 5 2 3 3 3" xfId="1579"/>
    <cellStyle name="Обычный 6 2 5 2 3 4" xfId="716"/>
    <cellStyle name="Обычный 6 2 5 2 3 5" xfId="1237"/>
    <cellStyle name="Обычный 6 2 5 2 4" xfId="364"/>
    <cellStyle name="Обычный 6 2 5 2 4 2" xfId="885"/>
    <cellStyle name="Обычный 6 2 5 2 4 3" xfId="1406"/>
    <cellStyle name="Обычный 6 2 5 2 5" xfId="535"/>
    <cellStyle name="Обычный 6 2 5 2 5 2" xfId="1056"/>
    <cellStyle name="Обычный 6 2 5 2 5 3" xfId="1577"/>
    <cellStyle name="Обычный 6 2 5 2 6" xfId="714"/>
    <cellStyle name="Обычный 6 2 5 2 7" xfId="1235"/>
    <cellStyle name="Обычный 6 2 5 3" xfId="195"/>
    <cellStyle name="Обычный 6 2 5 3 2" xfId="367"/>
    <cellStyle name="Обычный 6 2 5 3 2 2" xfId="888"/>
    <cellStyle name="Обычный 6 2 5 3 2 3" xfId="1409"/>
    <cellStyle name="Обычный 6 2 5 3 3" xfId="538"/>
    <cellStyle name="Обычный 6 2 5 3 3 2" xfId="1059"/>
    <cellStyle name="Обычный 6 2 5 3 3 3" xfId="1580"/>
    <cellStyle name="Обычный 6 2 5 3 4" xfId="717"/>
    <cellStyle name="Обычный 6 2 5 3 5" xfId="1238"/>
    <cellStyle name="Обычный 6 2 5 4" xfId="196"/>
    <cellStyle name="Обычный 6 2 5 4 2" xfId="368"/>
    <cellStyle name="Обычный 6 2 5 4 2 2" xfId="889"/>
    <cellStyle name="Обычный 6 2 5 4 2 3" xfId="1410"/>
    <cellStyle name="Обычный 6 2 5 4 3" xfId="539"/>
    <cellStyle name="Обычный 6 2 5 4 3 2" xfId="1060"/>
    <cellStyle name="Обычный 6 2 5 4 3 3" xfId="1581"/>
    <cellStyle name="Обычный 6 2 5 4 4" xfId="718"/>
    <cellStyle name="Обычный 6 2 5 4 5" xfId="1239"/>
    <cellStyle name="Обычный 6 2 5 5" xfId="292"/>
    <cellStyle name="Обычный 6 2 5 5 2" xfId="813"/>
    <cellStyle name="Обычный 6 2 5 5 3" xfId="1334"/>
    <cellStyle name="Обычный 6 2 5 6" xfId="463"/>
    <cellStyle name="Обычный 6 2 5 6 2" xfId="984"/>
    <cellStyle name="Обычный 6 2 5 6 3" xfId="1505"/>
    <cellStyle name="Обычный 6 2 5 7" xfId="642"/>
    <cellStyle name="Обычный 6 2 5 8" xfId="1163"/>
    <cellStyle name="Обычный 6 2 6" xfId="197"/>
    <cellStyle name="Обычный 6 2 6 2" xfId="198"/>
    <cellStyle name="Обычный 6 2 6 2 2" xfId="370"/>
    <cellStyle name="Обычный 6 2 6 2 2 2" xfId="891"/>
    <cellStyle name="Обычный 6 2 6 2 2 3" xfId="1412"/>
    <cellStyle name="Обычный 6 2 6 2 3" xfId="541"/>
    <cellStyle name="Обычный 6 2 6 2 3 2" xfId="1062"/>
    <cellStyle name="Обычный 6 2 6 2 3 3" xfId="1583"/>
    <cellStyle name="Обычный 6 2 6 2 4" xfId="720"/>
    <cellStyle name="Обычный 6 2 6 2 5" xfId="1241"/>
    <cellStyle name="Обычный 6 2 6 3" xfId="199"/>
    <cellStyle name="Обычный 6 2 6 3 2" xfId="371"/>
    <cellStyle name="Обычный 6 2 6 3 2 2" xfId="892"/>
    <cellStyle name="Обычный 6 2 6 3 2 3" xfId="1413"/>
    <cellStyle name="Обычный 6 2 6 3 3" xfId="542"/>
    <cellStyle name="Обычный 6 2 6 3 3 2" xfId="1063"/>
    <cellStyle name="Обычный 6 2 6 3 3 3" xfId="1584"/>
    <cellStyle name="Обычный 6 2 6 3 4" xfId="721"/>
    <cellStyle name="Обычный 6 2 6 3 5" xfId="1242"/>
    <cellStyle name="Обычный 6 2 6 4" xfId="369"/>
    <cellStyle name="Обычный 6 2 6 4 2" xfId="890"/>
    <cellStyle name="Обычный 6 2 6 4 3" xfId="1411"/>
    <cellStyle name="Обычный 6 2 6 5" xfId="540"/>
    <cellStyle name="Обычный 6 2 6 5 2" xfId="1061"/>
    <cellStyle name="Обычный 6 2 6 5 3" xfId="1582"/>
    <cellStyle name="Обычный 6 2 6 6" xfId="719"/>
    <cellStyle name="Обычный 6 2 6 7" xfId="1240"/>
    <cellStyle name="Обычный 6 2 7" xfId="200"/>
    <cellStyle name="Обычный 6 2 7 2" xfId="372"/>
    <cellStyle name="Обычный 6 2 7 2 2" xfId="893"/>
    <cellStyle name="Обычный 6 2 7 2 3" xfId="1414"/>
    <cellStyle name="Обычный 6 2 7 3" xfId="543"/>
    <cellStyle name="Обычный 6 2 7 3 2" xfId="1064"/>
    <cellStyle name="Обычный 6 2 7 3 3" xfId="1585"/>
    <cellStyle name="Обычный 6 2 7 4" xfId="722"/>
    <cellStyle name="Обычный 6 2 7 5" xfId="1243"/>
    <cellStyle name="Обычный 6 2 8" xfId="201"/>
    <cellStyle name="Обычный 6 2 8 2" xfId="373"/>
    <cellStyle name="Обычный 6 2 8 2 2" xfId="894"/>
    <cellStyle name="Обычный 6 2 8 2 3" xfId="1415"/>
    <cellStyle name="Обычный 6 2 8 3" xfId="544"/>
    <cellStyle name="Обычный 6 2 8 3 2" xfId="1065"/>
    <cellStyle name="Обычный 6 2 8 3 3" xfId="1586"/>
    <cellStyle name="Обычный 6 2 8 4" xfId="723"/>
    <cellStyle name="Обычный 6 2 8 5" xfId="1244"/>
    <cellStyle name="Обычный 6 2 9" xfId="202"/>
    <cellStyle name="Обычный 6 2 9 2" xfId="374"/>
    <cellStyle name="Обычный 6 2 9 2 2" xfId="895"/>
    <cellStyle name="Обычный 6 2 9 2 3" xfId="1416"/>
    <cellStyle name="Обычный 6 2 9 3" xfId="545"/>
    <cellStyle name="Обычный 6 2 9 3 2" xfId="1066"/>
    <cellStyle name="Обычный 6 2 9 3 3" xfId="1587"/>
    <cellStyle name="Обычный 6 2 9 4" xfId="724"/>
    <cellStyle name="Обычный 6 2 9 5" xfId="1245"/>
    <cellStyle name="Обычный 6 3" xfId="124"/>
    <cellStyle name="Обычный 6 3 2" xfId="203"/>
    <cellStyle name="Обычный 6 3 2 2" xfId="204"/>
    <cellStyle name="Обычный 6 3 2 2 2" xfId="376"/>
    <cellStyle name="Обычный 6 3 2 2 2 2" xfId="897"/>
    <cellStyle name="Обычный 6 3 2 2 2 3" xfId="1418"/>
    <cellStyle name="Обычный 6 3 2 2 3" xfId="547"/>
    <cellStyle name="Обычный 6 3 2 2 3 2" xfId="1068"/>
    <cellStyle name="Обычный 6 3 2 2 3 3" xfId="1589"/>
    <cellStyle name="Обычный 6 3 2 2 4" xfId="726"/>
    <cellStyle name="Обычный 6 3 2 2 5" xfId="1247"/>
    <cellStyle name="Обычный 6 3 2 3" xfId="205"/>
    <cellStyle name="Обычный 6 3 2 3 2" xfId="377"/>
    <cellStyle name="Обычный 6 3 2 3 2 2" xfId="898"/>
    <cellStyle name="Обычный 6 3 2 3 2 3" xfId="1419"/>
    <cellStyle name="Обычный 6 3 2 3 3" xfId="548"/>
    <cellStyle name="Обычный 6 3 2 3 3 2" xfId="1069"/>
    <cellStyle name="Обычный 6 3 2 3 3 3" xfId="1590"/>
    <cellStyle name="Обычный 6 3 2 3 4" xfId="727"/>
    <cellStyle name="Обычный 6 3 2 3 5" xfId="1248"/>
    <cellStyle name="Обычный 6 3 2 4" xfId="375"/>
    <cellStyle name="Обычный 6 3 2 4 2" xfId="896"/>
    <cellStyle name="Обычный 6 3 2 4 3" xfId="1417"/>
    <cellStyle name="Обычный 6 3 2 5" xfId="546"/>
    <cellStyle name="Обычный 6 3 2 5 2" xfId="1067"/>
    <cellStyle name="Обычный 6 3 2 5 3" xfId="1588"/>
    <cellStyle name="Обычный 6 3 2 6" xfId="725"/>
    <cellStyle name="Обычный 6 3 2 7" xfId="1246"/>
    <cellStyle name="Обычный 6 3 3" xfId="206"/>
    <cellStyle name="Обычный 6 3 3 2" xfId="378"/>
    <cellStyle name="Обычный 6 3 3 2 2" xfId="899"/>
    <cellStyle name="Обычный 6 3 3 2 3" xfId="1420"/>
    <cellStyle name="Обычный 6 3 3 3" xfId="549"/>
    <cellStyle name="Обычный 6 3 3 3 2" xfId="1070"/>
    <cellStyle name="Обычный 6 3 3 3 3" xfId="1591"/>
    <cellStyle name="Обычный 6 3 3 4" xfId="728"/>
    <cellStyle name="Обычный 6 3 3 5" xfId="1249"/>
    <cellStyle name="Обычный 6 3 4" xfId="207"/>
    <cellStyle name="Обычный 6 3 4 2" xfId="379"/>
    <cellStyle name="Обычный 6 3 4 2 2" xfId="900"/>
    <cellStyle name="Обычный 6 3 4 2 3" xfId="1421"/>
    <cellStyle name="Обычный 6 3 4 3" xfId="550"/>
    <cellStyle name="Обычный 6 3 4 3 2" xfId="1071"/>
    <cellStyle name="Обычный 6 3 4 3 3" xfId="1592"/>
    <cellStyle name="Обычный 6 3 4 4" xfId="729"/>
    <cellStyle name="Обычный 6 3 4 5" xfId="1250"/>
    <cellStyle name="Обычный 6 3 5" xfId="296"/>
    <cellStyle name="Обычный 6 3 5 2" xfId="817"/>
    <cellStyle name="Обычный 6 3 5 3" xfId="1338"/>
    <cellStyle name="Обычный 6 3 6" xfId="467"/>
    <cellStyle name="Обычный 6 3 6 2" xfId="988"/>
    <cellStyle name="Обычный 6 3 6 3" xfId="1509"/>
    <cellStyle name="Обычный 6 3 7" xfId="646"/>
    <cellStyle name="Обычный 6 3 8" xfId="1167"/>
    <cellStyle name="Обычный 6 4" xfId="117"/>
    <cellStyle name="Обычный 6 4 2" xfId="208"/>
    <cellStyle name="Обычный 6 4 2 2" xfId="209"/>
    <cellStyle name="Обычный 6 4 2 2 2" xfId="381"/>
    <cellStyle name="Обычный 6 4 2 2 2 2" xfId="902"/>
    <cellStyle name="Обычный 6 4 2 2 2 3" xfId="1423"/>
    <cellStyle name="Обычный 6 4 2 2 3" xfId="552"/>
    <cellStyle name="Обычный 6 4 2 2 3 2" xfId="1073"/>
    <cellStyle name="Обычный 6 4 2 2 3 3" xfId="1594"/>
    <cellStyle name="Обычный 6 4 2 2 4" xfId="731"/>
    <cellStyle name="Обычный 6 4 2 2 5" xfId="1252"/>
    <cellStyle name="Обычный 6 4 2 3" xfId="210"/>
    <cellStyle name="Обычный 6 4 2 3 2" xfId="382"/>
    <cellStyle name="Обычный 6 4 2 3 2 2" xfId="903"/>
    <cellStyle name="Обычный 6 4 2 3 2 3" xfId="1424"/>
    <cellStyle name="Обычный 6 4 2 3 3" xfId="553"/>
    <cellStyle name="Обычный 6 4 2 3 3 2" xfId="1074"/>
    <cellStyle name="Обычный 6 4 2 3 3 3" xfId="1595"/>
    <cellStyle name="Обычный 6 4 2 3 4" xfId="732"/>
    <cellStyle name="Обычный 6 4 2 3 5" xfId="1253"/>
    <cellStyle name="Обычный 6 4 2 4" xfId="380"/>
    <cellStyle name="Обычный 6 4 2 4 2" xfId="901"/>
    <cellStyle name="Обычный 6 4 2 4 3" xfId="1422"/>
    <cellStyle name="Обычный 6 4 2 5" xfId="551"/>
    <cellStyle name="Обычный 6 4 2 5 2" xfId="1072"/>
    <cellStyle name="Обычный 6 4 2 5 3" xfId="1593"/>
    <cellStyle name="Обычный 6 4 2 6" xfId="730"/>
    <cellStyle name="Обычный 6 4 2 7" xfId="1251"/>
    <cellStyle name="Обычный 6 4 3" xfId="211"/>
    <cellStyle name="Обычный 6 4 3 2" xfId="383"/>
    <cellStyle name="Обычный 6 4 3 2 2" xfId="904"/>
    <cellStyle name="Обычный 6 4 3 2 3" xfId="1425"/>
    <cellStyle name="Обычный 6 4 3 3" xfId="554"/>
    <cellStyle name="Обычный 6 4 3 3 2" xfId="1075"/>
    <cellStyle name="Обычный 6 4 3 3 3" xfId="1596"/>
    <cellStyle name="Обычный 6 4 3 4" xfId="733"/>
    <cellStyle name="Обычный 6 4 3 5" xfId="1254"/>
    <cellStyle name="Обычный 6 4 4" xfId="212"/>
    <cellStyle name="Обычный 6 4 4 2" xfId="384"/>
    <cellStyle name="Обычный 6 4 4 2 2" xfId="905"/>
    <cellStyle name="Обычный 6 4 4 2 3" xfId="1426"/>
    <cellStyle name="Обычный 6 4 4 3" xfId="555"/>
    <cellStyle name="Обычный 6 4 4 3 2" xfId="1076"/>
    <cellStyle name="Обычный 6 4 4 3 3" xfId="1597"/>
    <cellStyle name="Обычный 6 4 4 4" xfId="734"/>
    <cellStyle name="Обычный 6 4 4 5" xfId="1255"/>
    <cellStyle name="Обычный 6 4 5" xfId="289"/>
    <cellStyle name="Обычный 6 4 5 2" xfId="810"/>
    <cellStyle name="Обычный 6 4 5 3" xfId="1331"/>
    <cellStyle name="Обычный 6 4 6" xfId="460"/>
    <cellStyle name="Обычный 6 4 6 2" xfId="981"/>
    <cellStyle name="Обычный 6 4 6 3" xfId="1502"/>
    <cellStyle name="Обычный 6 4 7" xfId="639"/>
    <cellStyle name="Обычный 6 4 8" xfId="1160"/>
    <cellStyle name="Обычный 6 5" xfId="213"/>
    <cellStyle name="Обычный 6 5 2" xfId="214"/>
    <cellStyle name="Обычный 6 5 2 2" xfId="386"/>
    <cellStyle name="Обычный 6 5 2 2 2" xfId="907"/>
    <cellStyle name="Обычный 6 5 2 2 3" xfId="1428"/>
    <cellStyle name="Обычный 6 5 2 3" xfId="557"/>
    <cellStyle name="Обычный 6 5 2 3 2" xfId="1078"/>
    <cellStyle name="Обычный 6 5 2 3 3" xfId="1599"/>
    <cellStyle name="Обычный 6 5 2 4" xfId="736"/>
    <cellStyle name="Обычный 6 5 2 5" xfId="1257"/>
    <cellStyle name="Обычный 6 5 3" xfId="215"/>
    <cellStyle name="Обычный 6 5 3 2" xfId="387"/>
    <cellStyle name="Обычный 6 5 3 2 2" xfId="908"/>
    <cellStyle name="Обычный 6 5 3 2 3" xfId="1429"/>
    <cellStyle name="Обычный 6 5 3 3" xfId="558"/>
    <cellStyle name="Обычный 6 5 3 3 2" xfId="1079"/>
    <cellStyle name="Обычный 6 5 3 3 3" xfId="1600"/>
    <cellStyle name="Обычный 6 5 3 4" xfId="737"/>
    <cellStyle name="Обычный 6 5 3 5" xfId="1258"/>
    <cellStyle name="Обычный 6 5 4" xfId="385"/>
    <cellStyle name="Обычный 6 5 4 2" xfId="906"/>
    <cellStyle name="Обычный 6 5 4 3" xfId="1427"/>
    <cellStyle name="Обычный 6 5 5" xfId="556"/>
    <cellStyle name="Обычный 6 5 5 2" xfId="1077"/>
    <cellStyle name="Обычный 6 5 5 3" xfId="1598"/>
    <cellStyle name="Обычный 6 5 6" xfId="735"/>
    <cellStyle name="Обычный 6 5 7" xfId="1256"/>
    <cellStyle name="Обычный 6 6" xfId="216"/>
    <cellStyle name="Обычный 6 6 2" xfId="388"/>
    <cellStyle name="Обычный 6 6 2 2" xfId="909"/>
    <cellStyle name="Обычный 6 6 2 3" xfId="1430"/>
    <cellStyle name="Обычный 6 6 3" xfId="559"/>
    <cellStyle name="Обычный 6 6 3 2" xfId="1080"/>
    <cellStyle name="Обычный 6 6 3 3" xfId="1601"/>
    <cellStyle name="Обычный 6 6 4" xfId="738"/>
    <cellStyle name="Обычный 6 6 5" xfId="1259"/>
    <cellStyle name="Обычный 6 7" xfId="217"/>
    <cellStyle name="Обычный 6 7 2" xfId="389"/>
    <cellStyle name="Обычный 6 7 2 2" xfId="910"/>
    <cellStyle name="Обычный 6 7 2 3" xfId="1431"/>
    <cellStyle name="Обычный 6 7 3" xfId="560"/>
    <cellStyle name="Обычный 6 7 3 2" xfId="1081"/>
    <cellStyle name="Обычный 6 7 3 3" xfId="1602"/>
    <cellStyle name="Обычный 6 7 4" xfId="739"/>
    <cellStyle name="Обычный 6 7 5" xfId="1260"/>
    <cellStyle name="Обычный 6 8" xfId="218"/>
    <cellStyle name="Обычный 6 8 2" xfId="390"/>
    <cellStyle name="Обычный 6 8 2 2" xfId="911"/>
    <cellStyle name="Обычный 6 8 2 3" xfId="1432"/>
    <cellStyle name="Обычный 6 8 3" xfId="561"/>
    <cellStyle name="Обычный 6 8 3 2" xfId="1082"/>
    <cellStyle name="Обычный 6 8 3 3" xfId="1603"/>
    <cellStyle name="Обычный 6 8 4" xfId="740"/>
    <cellStyle name="Обычный 6 8 5" xfId="1261"/>
    <cellStyle name="Обычный 6 9" xfId="106"/>
    <cellStyle name="Обычный 6 9 2" xfId="629"/>
    <cellStyle name="Обычный 6 9 3" xfId="1150"/>
    <cellStyle name="Обычный 7" xfId="54"/>
    <cellStyle name="Обычный 7 2" xfId="58"/>
    <cellStyle name="Обычный 7 2 10" xfId="455"/>
    <cellStyle name="Обычный 7 2 10 2" xfId="976"/>
    <cellStyle name="Обычный 7 2 10 3" xfId="1497"/>
    <cellStyle name="Обычный 7 2 11" xfId="627"/>
    <cellStyle name="Обычный 7 2 12" xfId="1148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2 2" xfId="913"/>
    <cellStyle name="Обычный 7 2 2 2 2 2 3" xfId="1434"/>
    <cellStyle name="Обычный 7 2 2 2 2 3" xfId="563"/>
    <cellStyle name="Обычный 7 2 2 2 2 3 2" xfId="1084"/>
    <cellStyle name="Обычный 7 2 2 2 2 3 3" xfId="1605"/>
    <cellStyle name="Обычный 7 2 2 2 2 4" xfId="742"/>
    <cellStyle name="Обычный 7 2 2 2 2 5" xfId="1263"/>
    <cellStyle name="Обычный 7 2 2 2 3" xfId="221"/>
    <cellStyle name="Обычный 7 2 2 2 3 2" xfId="393"/>
    <cellStyle name="Обычный 7 2 2 2 3 2 2" xfId="914"/>
    <cellStyle name="Обычный 7 2 2 2 3 2 3" xfId="1435"/>
    <cellStyle name="Обычный 7 2 2 2 3 3" xfId="564"/>
    <cellStyle name="Обычный 7 2 2 2 3 3 2" xfId="1085"/>
    <cellStyle name="Обычный 7 2 2 2 3 3 3" xfId="1606"/>
    <cellStyle name="Обычный 7 2 2 2 3 4" xfId="743"/>
    <cellStyle name="Обычный 7 2 2 2 3 5" xfId="1264"/>
    <cellStyle name="Обычный 7 2 2 2 4" xfId="391"/>
    <cellStyle name="Обычный 7 2 2 2 4 2" xfId="912"/>
    <cellStyle name="Обычный 7 2 2 2 4 3" xfId="1433"/>
    <cellStyle name="Обычный 7 2 2 2 5" xfId="562"/>
    <cellStyle name="Обычный 7 2 2 2 5 2" xfId="1083"/>
    <cellStyle name="Обычный 7 2 2 2 5 3" xfId="1604"/>
    <cellStyle name="Обычный 7 2 2 2 6" xfId="741"/>
    <cellStyle name="Обычный 7 2 2 2 7" xfId="1262"/>
    <cellStyle name="Обычный 7 2 2 3" xfId="222"/>
    <cellStyle name="Обычный 7 2 2 3 2" xfId="394"/>
    <cellStyle name="Обычный 7 2 2 3 2 2" xfId="915"/>
    <cellStyle name="Обычный 7 2 2 3 2 3" xfId="1436"/>
    <cellStyle name="Обычный 7 2 2 3 3" xfId="565"/>
    <cellStyle name="Обычный 7 2 2 3 3 2" xfId="1086"/>
    <cellStyle name="Обычный 7 2 2 3 3 3" xfId="1607"/>
    <cellStyle name="Обычный 7 2 2 3 4" xfId="744"/>
    <cellStyle name="Обычный 7 2 2 3 5" xfId="1265"/>
    <cellStyle name="Обычный 7 2 2 4" xfId="223"/>
    <cellStyle name="Обычный 7 2 2 4 2" xfId="395"/>
    <cellStyle name="Обычный 7 2 2 4 2 2" xfId="916"/>
    <cellStyle name="Обычный 7 2 2 4 2 3" xfId="1437"/>
    <cellStyle name="Обычный 7 2 2 4 3" xfId="566"/>
    <cellStyle name="Обычный 7 2 2 4 3 2" xfId="1087"/>
    <cellStyle name="Обычный 7 2 2 4 3 3" xfId="1608"/>
    <cellStyle name="Обычный 7 2 2 4 4" xfId="745"/>
    <cellStyle name="Обычный 7 2 2 4 5" xfId="1266"/>
    <cellStyle name="Обычный 7 2 2 5" xfId="301"/>
    <cellStyle name="Обычный 7 2 2 5 2" xfId="822"/>
    <cellStyle name="Обычный 7 2 2 5 3" xfId="1343"/>
    <cellStyle name="Обычный 7 2 2 6" xfId="472"/>
    <cellStyle name="Обычный 7 2 2 6 2" xfId="993"/>
    <cellStyle name="Обычный 7 2 2 6 3" xfId="1514"/>
    <cellStyle name="Обычный 7 2 2 7" xfId="651"/>
    <cellStyle name="Обычный 7 2 2 8" xfId="11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2 2" xfId="918"/>
    <cellStyle name="Обычный 7 2 3 2 2 2 3" xfId="1439"/>
    <cellStyle name="Обычный 7 2 3 2 2 3" xfId="568"/>
    <cellStyle name="Обычный 7 2 3 2 2 3 2" xfId="1089"/>
    <cellStyle name="Обычный 7 2 3 2 2 3 3" xfId="1610"/>
    <cellStyle name="Обычный 7 2 3 2 2 4" xfId="747"/>
    <cellStyle name="Обычный 7 2 3 2 2 5" xfId="1268"/>
    <cellStyle name="Обычный 7 2 3 2 3" xfId="226"/>
    <cellStyle name="Обычный 7 2 3 2 3 2" xfId="398"/>
    <cellStyle name="Обычный 7 2 3 2 3 2 2" xfId="919"/>
    <cellStyle name="Обычный 7 2 3 2 3 2 3" xfId="1440"/>
    <cellStyle name="Обычный 7 2 3 2 3 3" xfId="569"/>
    <cellStyle name="Обычный 7 2 3 2 3 3 2" xfId="1090"/>
    <cellStyle name="Обычный 7 2 3 2 3 3 3" xfId="1611"/>
    <cellStyle name="Обычный 7 2 3 2 3 4" xfId="748"/>
    <cellStyle name="Обычный 7 2 3 2 3 5" xfId="1269"/>
    <cellStyle name="Обычный 7 2 3 2 4" xfId="396"/>
    <cellStyle name="Обычный 7 2 3 2 4 2" xfId="917"/>
    <cellStyle name="Обычный 7 2 3 2 4 3" xfId="1438"/>
    <cellStyle name="Обычный 7 2 3 2 5" xfId="567"/>
    <cellStyle name="Обычный 7 2 3 2 5 2" xfId="1088"/>
    <cellStyle name="Обычный 7 2 3 2 5 3" xfId="1609"/>
    <cellStyle name="Обычный 7 2 3 2 6" xfId="746"/>
    <cellStyle name="Обычный 7 2 3 2 7" xfId="1267"/>
    <cellStyle name="Обычный 7 2 3 3" xfId="227"/>
    <cellStyle name="Обычный 7 2 3 3 2" xfId="399"/>
    <cellStyle name="Обычный 7 2 3 3 2 2" xfId="920"/>
    <cellStyle name="Обычный 7 2 3 3 2 3" xfId="1441"/>
    <cellStyle name="Обычный 7 2 3 3 3" xfId="570"/>
    <cellStyle name="Обычный 7 2 3 3 3 2" xfId="1091"/>
    <cellStyle name="Обычный 7 2 3 3 3 3" xfId="1612"/>
    <cellStyle name="Обычный 7 2 3 3 4" xfId="749"/>
    <cellStyle name="Обычный 7 2 3 3 5" xfId="1270"/>
    <cellStyle name="Обычный 7 2 3 4" xfId="228"/>
    <cellStyle name="Обычный 7 2 3 4 2" xfId="400"/>
    <cellStyle name="Обычный 7 2 3 4 2 2" xfId="921"/>
    <cellStyle name="Обычный 7 2 3 4 2 3" xfId="1442"/>
    <cellStyle name="Обычный 7 2 3 4 3" xfId="571"/>
    <cellStyle name="Обычный 7 2 3 4 3 2" xfId="1092"/>
    <cellStyle name="Обычный 7 2 3 4 3 3" xfId="1613"/>
    <cellStyle name="Обычный 7 2 3 4 4" xfId="750"/>
    <cellStyle name="Обычный 7 2 3 4 5" xfId="1271"/>
    <cellStyle name="Обычный 7 2 3 5" xfId="294"/>
    <cellStyle name="Обычный 7 2 3 5 2" xfId="815"/>
    <cellStyle name="Обычный 7 2 3 5 3" xfId="1336"/>
    <cellStyle name="Обычный 7 2 3 6" xfId="465"/>
    <cellStyle name="Обычный 7 2 3 6 2" xfId="986"/>
    <cellStyle name="Обычный 7 2 3 6 3" xfId="1507"/>
    <cellStyle name="Обычный 7 2 3 7" xfId="644"/>
    <cellStyle name="Обычный 7 2 3 8" xfId="1165"/>
    <cellStyle name="Обычный 7 2 4" xfId="229"/>
    <cellStyle name="Обычный 7 2 4 2" xfId="230"/>
    <cellStyle name="Обычный 7 2 4 2 2" xfId="402"/>
    <cellStyle name="Обычный 7 2 4 2 2 2" xfId="923"/>
    <cellStyle name="Обычный 7 2 4 2 2 3" xfId="1444"/>
    <cellStyle name="Обычный 7 2 4 2 3" xfId="573"/>
    <cellStyle name="Обычный 7 2 4 2 3 2" xfId="1094"/>
    <cellStyle name="Обычный 7 2 4 2 3 3" xfId="1615"/>
    <cellStyle name="Обычный 7 2 4 2 4" xfId="752"/>
    <cellStyle name="Обычный 7 2 4 2 5" xfId="1273"/>
    <cellStyle name="Обычный 7 2 4 3" xfId="231"/>
    <cellStyle name="Обычный 7 2 4 3 2" xfId="403"/>
    <cellStyle name="Обычный 7 2 4 3 2 2" xfId="924"/>
    <cellStyle name="Обычный 7 2 4 3 2 3" xfId="1445"/>
    <cellStyle name="Обычный 7 2 4 3 3" xfId="574"/>
    <cellStyle name="Обычный 7 2 4 3 3 2" xfId="1095"/>
    <cellStyle name="Обычный 7 2 4 3 3 3" xfId="1616"/>
    <cellStyle name="Обычный 7 2 4 3 4" xfId="753"/>
    <cellStyle name="Обычный 7 2 4 3 5" xfId="1274"/>
    <cellStyle name="Обычный 7 2 4 4" xfId="401"/>
    <cellStyle name="Обычный 7 2 4 4 2" xfId="922"/>
    <cellStyle name="Обычный 7 2 4 4 3" xfId="1443"/>
    <cellStyle name="Обычный 7 2 4 5" xfId="572"/>
    <cellStyle name="Обычный 7 2 4 5 2" xfId="1093"/>
    <cellStyle name="Обычный 7 2 4 5 3" xfId="1614"/>
    <cellStyle name="Обычный 7 2 4 6" xfId="751"/>
    <cellStyle name="Обычный 7 2 4 7" xfId="1272"/>
    <cellStyle name="Обычный 7 2 5" xfId="232"/>
    <cellStyle name="Обычный 7 2 5 2" xfId="404"/>
    <cellStyle name="Обычный 7 2 5 2 2" xfId="925"/>
    <cellStyle name="Обычный 7 2 5 2 3" xfId="1446"/>
    <cellStyle name="Обычный 7 2 5 3" xfId="575"/>
    <cellStyle name="Обычный 7 2 5 3 2" xfId="1096"/>
    <cellStyle name="Обычный 7 2 5 3 3" xfId="1617"/>
    <cellStyle name="Обычный 7 2 5 4" xfId="754"/>
    <cellStyle name="Обычный 7 2 5 5" xfId="1275"/>
    <cellStyle name="Обычный 7 2 6" xfId="233"/>
    <cellStyle name="Обычный 7 2 6 2" xfId="405"/>
    <cellStyle name="Обычный 7 2 6 2 2" xfId="926"/>
    <cellStyle name="Обычный 7 2 6 2 3" xfId="1447"/>
    <cellStyle name="Обычный 7 2 6 3" xfId="576"/>
    <cellStyle name="Обычный 7 2 6 3 2" xfId="1097"/>
    <cellStyle name="Обычный 7 2 6 3 3" xfId="1618"/>
    <cellStyle name="Обычный 7 2 6 4" xfId="755"/>
    <cellStyle name="Обычный 7 2 6 5" xfId="1276"/>
    <cellStyle name="Обычный 7 2 7" xfId="234"/>
    <cellStyle name="Обычный 7 2 7 2" xfId="406"/>
    <cellStyle name="Обычный 7 2 7 2 2" xfId="927"/>
    <cellStyle name="Обычный 7 2 7 2 3" xfId="1448"/>
    <cellStyle name="Обычный 7 2 7 3" xfId="577"/>
    <cellStyle name="Обычный 7 2 7 3 2" xfId="1098"/>
    <cellStyle name="Обычный 7 2 7 3 3" xfId="1619"/>
    <cellStyle name="Обычный 7 2 7 4" xfId="756"/>
    <cellStyle name="Обычный 7 2 7 5" xfId="1277"/>
    <cellStyle name="Обычный 7 2 8" xfId="111"/>
    <cellStyle name="Обычный 7 2 8 2" xfId="634"/>
    <cellStyle name="Обычный 7 2 8 3" xfId="1155"/>
    <cellStyle name="Обычный 7 2 9" xfId="284"/>
    <cellStyle name="Обычный 7 2 9 2" xfId="805"/>
    <cellStyle name="Обычный 7 2 9 3" xfId="1326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2 2" xfId="929"/>
    <cellStyle name="Обычный 9 2 2 2 2 3" xfId="1450"/>
    <cellStyle name="Обычный 9 2 2 2 3" xfId="579"/>
    <cellStyle name="Обычный 9 2 2 2 3 2" xfId="1100"/>
    <cellStyle name="Обычный 9 2 2 2 3 3" xfId="1621"/>
    <cellStyle name="Обычный 9 2 2 2 4" xfId="758"/>
    <cellStyle name="Обычный 9 2 2 2 5" xfId="1279"/>
    <cellStyle name="Обычный 9 2 2 3" xfId="237"/>
    <cellStyle name="Обычный 9 2 2 3 2" xfId="409"/>
    <cellStyle name="Обычный 9 2 2 3 2 2" xfId="930"/>
    <cellStyle name="Обычный 9 2 2 3 2 3" xfId="1451"/>
    <cellStyle name="Обычный 9 2 2 3 3" xfId="580"/>
    <cellStyle name="Обычный 9 2 2 3 3 2" xfId="1101"/>
    <cellStyle name="Обычный 9 2 2 3 3 3" xfId="1622"/>
    <cellStyle name="Обычный 9 2 2 3 4" xfId="759"/>
    <cellStyle name="Обычный 9 2 2 3 5" xfId="1280"/>
    <cellStyle name="Обычный 9 2 2 4" xfId="238"/>
    <cellStyle name="Обычный 9 2 2 4 2" xfId="410"/>
    <cellStyle name="Обычный 9 2 2 4 2 2" xfId="931"/>
    <cellStyle name="Обычный 9 2 2 4 2 3" xfId="1452"/>
    <cellStyle name="Обычный 9 2 2 4 3" xfId="581"/>
    <cellStyle name="Обычный 9 2 2 4 3 2" xfId="1102"/>
    <cellStyle name="Обычный 9 2 2 4 3 3" xfId="1623"/>
    <cellStyle name="Обычный 9 2 2 4 4" xfId="760"/>
    <cellStyle name="Обычный 9 2 2 4 5" xfId="1281"/>
    <cellStyle name="Обычный 9 2 2 5" xfId="407"/>
    <cellStyle name="Обычный 9 2 2 5 2" xfId="928"/>
    <cellStyle name="Обычный 9 2 2 5 3" xfId="1449"/>
    <cellStyle name="Обычный 9 2 2 6" xfId="578"/>
    <cellStyle name="Обычный 9 2 2 6 2" xfId="1099"/>
    <cellStyle name="Обычный 9 2 2 6 3" xfId="1620"/>
    <cellStyle name="Обычный 9 2 2 7" xfId="757"/>
    <cellStyle name="Обычный 9 2 2 8" xfId="1278"/>
    <cellStyle name="Обычный 9 2 3" xfId="239"/>
    <cellStyle name="Обычный 9 2 3 2" xfId="411"/>
    <cellStyle name="Обычный 9 2 3 2 2" xfId="932"/>
    <cellStyle name="Обычный 9 2 3 2 3" xfId="1453"/>
    <cellStyle name="Обычный 9 2 3 3" xfId="582"/>
    <cellStyle name="Обычный 9 2 3 3 2" xfId="1103"/>
    <cellStyle name="Обычный 9 2 3 3 3" xfId="1624"/>
    <cellStyle name="Обычный 9 2 3 4" xfId="761"/>
    <cellStyle name="Обычный 9 2 3 5" xfId="1282"/>
    <cellStyle name="Обычный 9 2 4" xfId="240"/>
    <cellStyle name="Обычный 9 2 4 2" xfId="412"/>
    <cellStyle name="Обычный 9 2 4 2 2" xfId="933"/>
    <cellStyle name="Обычный 9 2 4 2 3" xfId="1454"/>
    <cellStyle name="Обычный 9 2 4 3" xfId="583"/>
    <cellStyle name="Обычный 9 2 4 3 2" xfId="1104"/>
    <cellStyle name="Обычный 9 2 4 3 3" xfId="1625"/>
    <cellStyle name="Обычный 9 2 4 4" xfId="762"/>
    <cellStyle name="Обычный 9 2 4 5" xfId="1283"/>
    <cellStyle name="Обычный 9 2 5" xfId="303"/>
    <cellStyle name="Обычный 9 2 5 2" xfId="824"/>
    <cellStyle name="Обычный 9 2 5 3" xfId="1345"/>
    <cellStyle name="Обычный 9 2 6" xfId="474"/>
    <cellStyle name="Обычный 9 2 6 2" xfId="995"/>
    <cellStyle name="Обычный 9 2 6 3" xfId="1516"/>
    <cellStyle name="Обычный 9 2 7" xfId="653"/>
    <cellStyle name="Обычный 9 2 8" xfId="1174"/>
    <cellStyle name="Обычный 9 3" xfId="136"/>
    <cellStyle name="Обычный 9 3 2" xfId="241"/>
    <cellStyle name="Обычный 9 3 2 2" xfId="413"/>
    <cellStyle name="Обычный 9 3 2 2 2" xfId="934"/>
    <cellStyle name="Обычный 9 3 2 2 3" xfId="1455"/>
    <cellStyle name="Обычный 9 3 2 3" xfId="584"/>
    <cellStyle name="Обычный 9 3 2 3 2" xfId="1105"/>
    <cellStyle name="Обычный 9 3 2 3 3" xfId="1626"/>
    <cellStyle name="Обычный 9 3 2 4" xfId="763"/>
    <cellStyle name="Обычный 9 3 2 5" xfId="1284"/>
    <cellStyle name="Обычный 9 3 3" xfId="242"/>
    <cellStyle name="Обычный 9 3 3 2" xfId="414"/>
    <cellStyle name="Обычный 9 3 3 2 2" xfId="935"/>
    <cellStyle name="Обычный 9 3 3 2 3" xfId="1456"/>
    <cellStyle name="Обычный 9 3 3 3" xfId="585"/>
    <cellStyle name="Обычный 9 3 3 3 2" xfId="1106"/>
    <cellStyle name="Обычный 9 3 3 3 3" xfId="1627"/>
    <cellStyle name="Обычный 9 3 3 4" xfId="764"/>
    <cellStyle name="Обычный 9 3 3 5" xfId="1285"/>
    <cellStyle name="Обычный 9 3 4" xfId="243"/>
    <cellStyle name="Обычный 9 3 4 2" xfId="415"/>
    <cellStyle name="Обычный 9 3 4 2 2" xfId="936"/>
    <cellStyle name="Обычный 9 3 4 2 3" xfId="1457"/>
    <cellStyle name="Обычный 9 3 4 3" xfId="586"/>
    <cellStyle name="Обычный 9 3 4 3 2" xfId="1107"/>
    <cellStyle name="Обычный 9 3 4 3 3" xfId="1628"/>
    <cellStyle name="Обычный 9 3 4 4" xfId="765"/>
    <cellStyle name="Обычный 9 3 4 5" xfId="1286"/>
    <cellStyle name="Обычный 9 3 5" xfId="308"/>
    <cellStyle name="Обычный 9 3 5 2" xfId="829"/>
    <cellStyle name="Обычный 9 3 5 3" xfId="1350"/>
    <cellStyle name="Обычный 9 3 6" xfId="479"/>
    <cellStyle name="Обычный 9 3 6 2" xfId="1000"/>
    <cellStyle name="Обычный 9 3 6 3" xfId="1521"/>
    <cellStyle name="Обычный 9 3 7" xfId="658"/>
    <cellStyle name="Обычный 9 3 8" xfId="1179"/>
    <cellStyle name="Обычный 9 4" xfId="244"/>
    <cellStyle name="Обычный 9 4 2" xfId="416"/>
    <cellStyle name="Обычный 9 4 2 2" xfId="937"/>
    <cellStyle name="Обычный 9 4 2 3" xfId="1458"/>
    <cellStyle name="Обычный 9 4 3" xfId="587"/>
    <cellStyle name="Обычный 9 4 3 2" xfId="1108"/>
    <cellStyle name="Обычный 9 4 3 3" xfId="1629"/>
    <cellStyle name="Обычный 9 4 4" xfId="766"/>
    <cellStyle name="Обычный 9 4 5" xfId="1287"/>
    <cellStyle name="Обычный 9 5" xfId="245"/>
    <cellStyle name="Обычный 9 5 2" xfId="417"/>
    <cellStyle name="Обычный 9 5 2 2" xfId="938"/>
    <cellStyle name="Обычный 9 5 2 3" xfId="1459"/>
    <cellStyle name="Обычный 9 5 3" xfId="588"/>
    <cellStyle name="Обычный 9 5 3 2" xfId="1109"/>
    <cellStyle name="Обычный 9 5 3 3" xfId="1630"/>
    <cellStyle name="Обычный 9 5 4" xfId="767"/>
    <cellStyle name="Обычный 9 5 5" xfId="1288"/>
    <cellStyle name="Обычный 9 6" xfId="286"/>
    <cellStyle name="Обычный 9 6 2" xfId="807"/>
    <cellStyle name="Обычный 9 6 3" xfId="1328"/>
    <cellStyle name="Обычный 9 7" xfId="457"/>
    <cellStyle name="Обычный 9 7 2" xfId="978"/>
    <cellStyle name="Обычный 9 7 3" xfId="1499"/>
    <cellStyle name="Обычный 9 8" xfId="636"/>
    <cellStyle name="Обычный 9 9" xfId="11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10 2" xfId="972"/>
    <cellStyle name="Финансовый 2 10 3" xfId="1493"/>
    <cellStyle name="Финансовый 2 11" xfId="623"/>
    <cellStyle name="Финансовый 2 12" xfId="1144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3 2" xfId="940"/>
    <cellStyle name="Финансовый 2 2 2 2 3 3" xfId="1461"/>
    <cellStyle name="Финансовый 2 2 2 2 4" xfId="590"/>
    <cellStyle name="Финансовый 2 2 2 2 4 2" xfId="1111"/>
    <cellStyle name="Финансовый 2 2 2 2 4 3" xfId="1632"/>
    <cellStyle name="Финансовый 2 2 2 2 5" xfId="769"/>
    <cellStyle name="Финансовый 2 2 2 2 6" xfId="1290"/>
    <cellStyle name="Финансовый 2 2 2 3" xfId="248"/>
    <cellStyle name="Финансовый 2 2 2 3 2" xfId="420"/>
    <cellStyle name="Финансовый 2 2 2 3 2 2" xfId="941"/>
    <cellStyle name="Финансовый 2 2 2 3 2 3" xfId="1462"/>
    <cellStyle name="Финансовый 2 2 2 3 3" xfId="591"/>
    <cellStyle name="Финансовый 2 2 2 3 3 2" xfId="1112"/>
    <cellStyle name="Финансовый 2 2 2 3 3 3" xfId="1633"/>
    <cellStyle name="Финансовый 2 2 2 3 4" xfId="770"/>
    <cellStyle name="Финансовый 2 2 2 3 5" xfId="1291"/>
    <cellStyle name="Финансовый 2 2 2 4" xfId="418"/>
    <cellStyle name="Финансовый 2 2 2 4 2" xfId="939"/>
    <cellStyle name="Финансовый 2 2 2 4 3" xfId="1460"/>
    <cellStyle name="Финансовый 2 2 2 5" xfId="589"/>
    <cellStyle name="Финансовый 2 2 2 5 2" xfId="1110"/>
    <cellStyle name="Финансовый 2 2 2 5 3" xfId="1631"/>
    <cellStyle name="Финансовый 2 2 2 6" xfId="768"/>
    <cellStyle name="Финансовый 2 2 2 7" xfId="1289"/>
    <cellStyle name="Финансовый 2 2 3" xfId="249"/>
    <cellStyle name="Финансовый 2 2 3 2" xfId="421"/>
    <cellStyle name="Финансовый 2 2 3 2 2" xfId="942"/>
    <cellStyle name="Финансовый 2 2 3 2 3" xfId="1463"/>
    <cellStyle name="Финансовый 2 2 3 3" xfId="592"/>
    <cellStyle name="Финансовый 2 2 3 3 2" xfId="1113"/>
    <cellStyle name="Финансовый 2 2 3 3 3" xfId="1634"/>
    <cellStyle name="Финансовый 2 2 3 4" xfId="771"/>
    <cellStyle name="Финансовый 2 2 3 5" xfId="1292"/>
    <cellStyle name="Финансовый 2 2 4" xfId="250"/>
    <cellStyle name="Финансовый 2 2 4 2" xfId="422"/>
    <cellStyle name="Финансовый 2 2 4 2 2" xfId="943"/>
    <cellStyle name="Финансовый 2 2 4 2 3" xfId="1464"/>
    <cellStyle name="Финансовый 2 2 4 3" xfId="593"/>
    <cellStyle name="Финансовый 2 2 4 3 2" xfId="1114"/>
    <cellStyle name="Финансовый 2 2 4 3 3" xfId="1635"/>
    <cellStyle name="Финансовый 2 2 4 4" xfId="772"/>
    <cellStyle name="Финансовый 2 2 4 5" xfId="1293"/>
    <cellStyle name="Финансовый 2 2 5" xfId="297"/>
    <cellStyle name="Финансовый 2 2 5 2" xfId="818"/>
    <cellStyle name="Финансовый 2 2 5 3" xfId="1339"/>
    <cellStyle name="Финансовый 2 2 6" xfId="468"/>
    <cellStyle name="Финансовый 2 2 6 2" xfId="989"/>
    <cellStyle name="Финансовый 2 2 6 3" xfId="1510"/>
    <cellStyle name="Финансовый 2 2 7" xfId="647"/>
    <cellStyle name="Финансовый 2 2 8" xfId="11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2 2" xfId="945"/>
    <cellStyle name="Финансовый 2 3 2 2 2 3" xfId="1466"/>
    <cellStyle name="Финансовый 2 3 2 2 3" xfId="595"/>
    <cellStyle name="Финансовый 2 3 2 2 3 2" xfId="1116"/>
    <cellStyle name="Финансовый 2 3 2 2 3 3" xfId="1637"/>
    <cellStyle name="Финансовый 2 3 2 2 4" xfId="774"/>
    <cellStyle name="Финансовый 2 3 2 2 5" xfId="1295"/>
    <cellStyle name="Финансовый 2 3 2 3" xfId="253"/>
    <cellStyle name="Финансовый 2 3 2 3 2" xfId="425"/>
    <cellStyle name="Финансовый 2 3 2 3 2 2" xfId="946"/>
    <cellStyle name="Финансовый 2 3 2 3 2 3" xfId="1467"/>
    <cellStyle name="Финансовый 2 3 2 3 3" xfId="596"/>
    <cellStyle name="Финансовый 2 3 2 3 3 2" xfId="1117"/>
    <cellStyle name="Финансовый 2 3 2 3 3 3" xfId="1638"/>
    <cellStyle name="Финансовый 2 3 2 3 4" xfId="775"/>
    <cellStyle name="Финансовый 2 3 2 3 5" xfId="1296"/>
    <cellStyle name="Финансовый 2 3 2 4" xfId="423"/>
    <cellStyle name="Финансовый 2 3 2 4 2" xfId="944"/>
    <cellStyle name="Финансовый 2 3 2 4 3" xfId="1465"/>
    <cellStyle name="Финансовый 2 3 2 5" xfId="594"/>
    <cellStyle name="Финансовый 2 3 2 5 2" xfId="1115"/>
    <cellStyle name="Финансовый 2 3 2 5 3" xfId="1636"/>
    <cellStyle name="Финансовый 2 3 2 6" xfId="773"/>
    <cellStyle name="Финансовый 2 3 2 7" xfId="1294"/>
    <cellStyle name="Финансовый 2 3 3" xfId="254"/>
    <cellStyle name="Финансовый 2 3 3 2" xfId="426"/>
    <cellStyle name="Финансовый 2 3 3 2 2" xfId="947"/>
    <cellStyle name="Финансовый 2 3 3 2 3" xfId="1468"/>
    <cellStyle name="Финансовый 2 3 3 3" xfId="597"/>
    <cellStyle name="Финансовый 2 3 3 3 2" xfId="1118"/>
    <cellStyle name="Финансовый 2 3 3 3 3" xfId="1639"/>
    <cellStyle name="Финансовый 2 3 3 4" xfId="776"/>
    <cellStyle name="Финансовый 2 3 3 5" xfId="1297"/>
    <cellStyle name="Финансовый 2 3 4" xfId="255"/>
    <cellStyle name="Финансовый 2 3 4 2" xfId="427"/>
    <cellStyle name="Финансовый 2 3 4 2 2" xfId="948"/>
    <cellStyle name="Финансовый 2 3 4 2 3" xfId="1469"/>
    <cellStyle name="Финансовый 2 3 4 3" xfId="598"/>
    <cellStyle name="Финансовый 2 3 4 3 2" xfId="1119"/>
    <cellStyle name="Финансовый 2 3 4 3 3" xfId="1640"/>
    <cellStyle name="Финансовый 2 3 4 4" xfId="777"/>
    <cellStyle name="Финансовый 2 3 4 5" xfId="1298"/>
    <cellStyle name="Финансовый 2 3 5" xfId="290"/>
    <cellStyle name="Финансовый 2 3 5 2" xfId="811"/>
    <cellStyle name="Финансовый 2 3 5 3" xfId="1332"/>
    <cellStyle name="Финансовый 2 3 6" xfId="461"/>
    <cellStyle name="Финансовый 2 3 6 2" xfId="982"/>
    <cellStyle name="Финансовый 2 3 6 3" xfId="1503"/>
    <cellStyle name="Финансовый 2 3 7" xfId="640"/>
    <cellStyle name="Финансовый 2 3 8" xfId="1161"/>
    <cellStyle name="Финансовый 2 4" xfId="256"/>
    <cellStyle name="Финансовый 2 4 2" xfId="257"/>
    <cellStyle name="Финансовый 2 4 2 2" xfId="429"/>
    <cellStyle name="Финансовый 2 4 2 2 2" xfId="950"/>
    <cellStyle name="Финансовый 2 4 2 2 3" xfId="1471"/>
    <cellStyle name="Финансовый 2 4 2 3" xfId="600"/>
    <cellStyle name="Финансовый 2 4 2 3 2" xfId="1121"/>
    <cellStyle name="Финансовый 2 4 2 3 3" xfId="1642"/>
    <cellStyle name="Финансовый 2 4 2 4" xfId="779"/>
    <cellStyle name="Финансовый 2 4 2 5" xfId="1300"/>
    <cellStyle name="Финансовый 2 4 3" xfId="258"/>
    <cellStyle name="Финансовый 2 4 3 2" xfId="430"/>
    <cellStyle name="Финансовый 2 4 3 2 2" xfId="951"/>
    <cellStyle name="Финансовый 2 4 3 2 3" xfId="1472"/>
    <cellStyle name="Финансовый 2 4 3 3" xfId="601"/>
    <cellStyle name="Финансовый 2 4 3 3 2" xfId="1122"/>
    <cellStyle name="Финансовый 2 4 3 3 3" xfId="1643"/>
    <cellStyle name="Финансовый 2 4 3 4" xfId="780"/>
    <cellStyle name="Финансовый 2 4 3 5" xfId="1301"/>
    <cellStyle name="Финансовый 2 4 4" xfId="428"/>
    <cellStyle name="Финансовый 2 4 4 2" xfId="949"/>
    <cellStyle name="Финансовый 2 4 4 3" xfId="1470"/>
    <cellStyle name="Финансовый 2 4 5" xfId="599"/>
    <cellStyle name="Финансовый 2 4 5 2" xfId="1120"/>
    <cellStyle name="Финансовый 2 4 5 3" xfId="1641"/>
    <cellStyle name="Финансовый 2 4 6" xfId="778"/>
    <cellStyle name="Финансовый 2 4 7" xfId="1299"/>
    <cellStyle name="Финансовый 2 5" xfId="259"/>
    <cellStyle name="Финансовый 2 5 2" xfId="431"/>
    <cellStyle name="Финансовый 2 5 2 2" xfId="952"/>
    <cellStyle name="Финансовый 2 5 2 3" xfId="1473"/>
    <cellStyle name="Финансовый 2 5 3" xfId="602"/>
    <cellStyle name="Финансовый 2 5 3 2" xfId="1123"/>
    <cellStyle name="Финансовый 2 5 3 3" xfId="1644"/>
    <cellStyle name="Финансовый 2 5 4" xfId="781"/>
    <cellStyle name="Финансовый 2 5 5" xfId="1302"/>
    <cellStyle name="Финансовый 2 6" xfId="260"/>
    <cellStyle name="Финансовый 2 6 2" xfId="432"/>
    <cellStyle name="Финансовый 2 6 2 2" xfId="953"/>
    <cellStyle name="Финансовый 2 6 2 3" xfId="1474"/>
    <cellStyle name="Финансовый 2 6 3" xfId="603"/>
    <cellStyle name="Финансовый 2 6 3 2" xfId="1124"/>
    <cellStyle name="Финансовый 2 6 3 3" xfId="1645"/>
    <cellStyle name="Финансовый 2 6 4" xfId="782"/>
    <cellStyle name="Финансовый 2 6 5" xfId="1303"/>
    <cellStyle name="Финансовый 2 7" xfId="261"/>
    <cellStyle name="Финансовый 2 7 2" xfId="433"/>
    <cellStyle name="Финансовый 2 7 2 2" xfId="954"/>
    <cellStyle name="Финансовый 2 7 2 3" xfId="1475"/>
    <cellStyle name="Финансовый 2 7 3" xfId="604"/>
    <cellStyle name="Финансовый 2 7 3 2" xfId="1125"/>
    <cellStyle name="Финансовый 2 7 3 3" xfId="1646"/>
    <cellStyle name="Финансовый 2 7 4" xfId="783"/>
    <cellStyle name="Финансовый 2 7 5" xfId="1304"/>
    <cellStyle name="Финансовый 2 8" xfId="107"/>
    <cellStyle name="Финансовый 2 8 2" xfId="630"/>
    <cellStyle name="Финансовый 2 8 3" xfId="1151"/>
    <cellStyle name="Финансовый 2 9" xfId="280"/>
    <cellStyle name="Финансовый 2 9 2" xfId="801"/>
    <cellStyle name="Финансовый 2 9 3" xfId="1322"/>
    <cellStyle name="Финансовый 3" xfId="51"/>
    <cellStyle name="Финансовый 3 10" xfId="452"/>
    <cellStyle name="Финансовый 3 10 2" xfId="973"/>
    <cellStyle name="Финансовый 3 10 3" xfId="1494"/>
    <cellStyle name="Финансовый 3 11" xfId="624"/>
    <cellStyle name="Финансовый 3 12" xfId="1145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2 2" xfId="956"/>
    <cellStyle name="Финансовый 3 2 2 2 2 3" xfId="1477"/>
    <cellStyle name="Финансовый 3 2 2 2 3" xfId="606"/>
    <cellStyle name="Финансовый 3 2 2 2 3 2" xfId="1127"/>
    <cellStyle name="Финансовый 3 2 2 2 3 3" xfId="1648"/>
    <cellStyle name="Финансовый 3 2 2 2 4" xfId="785"/>
    <cellStyle name="Финансовый 3 2 2 2 5" xfId="1306"/>
    <cellStyle name="Финансовый 3 2 2 3" xfId="264"/>
    <cellStyle name="Финансовый 3 2 2 3 2" xfId="436"/>
    <cellStyle name="Финансовый 3 2 2 3 2 2" xfId="957"/>
    <cellStyle name="Финансовый 3 2 2 3 2 3" xfId="1478"/>
    <cellStyle name="Финансовый 3 2 2 3 3" xfId="607"/>
    <cellStyle name="Финансовый 3 2 2 3 3 2" xfId="1128"/>
    <cellStyle name="Финансовый 3 2 2 3 3 3" xfId="1649"/>
    <cellStyle name="Финансовый 3 2 2 3 4" xfId="786"/>
    <cellStyle name="Финансовый 3 2 2 3 5" xfId="1307"/>
    <cellStyle name="Финансовый 3 2 2 4" xfId="434"/>
    <cellStyle name="Финансовый 3 2 2 4 2" xfId="955"/>
    <cellStyle name="Финансовый 3 2 2 4 3" xfId="1476"/>
    <cellStyle name="Финансовый 3 2 2 5" xfId="605"/>
    <cellStyle name="Финансовый 3 2 2 5 2" xfId="1126"/>
    <cellStyle name="Финансовый 3 2 2 5 3" xfId="1647"/>
    <cellStyle name="Финансовый 3 2 2 6" xfId="784"/>
    <cellStyle name="Финансовый 3 2 2 7" xfId="1305"/>
    <cellStyle name="Финансовый 3 2 3" xfId="265"/>
    <cellStyle name="Финансовый 3 2 3 2" xfId="437"/>
    <cellStyle name="Финансовый 3 2 3 2 2" xfId="958"/>
    <cellStyle name="Финансовый 3 2 3 2 3" xfId="1479"/>
    <cellStyle name="Финансовый 3 2 3 3" xfId="608"/>
    <cellStyle name="Финансовый 3 2 3 3 2" xfId="1129"/>
    <cellStyle name="Финансовый 3 2 3 3 3" xfId="1650"/>
    <cellStyle name="Финансовый 3 2 3 4" xfId="787"/>
    <cellStyle name="Финансовый 3 2 3 5" xfId="1308"/>
    <cellStyle name="Финансовый 3 2 4" xfId="266"/>
    <cellStyle name="Финансовый 3 2 4 2" xfId="438"/>
    <cellStyle name="Финансовый 3 2 4 2 2" xfId="959"/>
    <cellStyle name="Финансовый 3 2 4 2 3" xfId="1480"/>
    <cellStyle name="Финансовый 3 2 4 3" xfId="609"/>
    <cellStyle name="Финансовый 3 2 4 3 2" xfId="1130"/>
    <cellStyle name="Финансовый 3 2 4 3 3" xfId="1651"/>
    <cellStyle name="Финансовый 3 2 4 4" xfId="788"/>
    <cellStyle name="Финансовый 3 2 4 5" xfId="1309"/>
    <cellStyle name="Финансовый 3 2 5" xfId="298"/>
    <cellStyle name="Финансовый 3 2 5 2" xfId="819"/>
    <cellStyle name="Финансовый 3 2 5 3" xfId="1340"/>
    <cellStyle name="Финансовый 3 2 6" xfId="469"/>
    <cellStyle name="Финансовый 3 2 6 2" xfId="990"/>
    <cellStyle name="Финансовый 3 2 6 3" xfId="1511"/>
    <cellStyle name="Финансовый 3 2 7" xfId="648"/>
    <cellStyle name="Финансовый 3 2 8" xfId="11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2 2" xfId="961"/>
    <cellStyle name="Финансовый 3 3 2 2 2 3" xfId="1482"/>
    <cellStyle name="Финансовый 3 3 2 2 3" xfId="611"/>
    <cellStyle name="Финансовый 3 3 2 2 3 2" xfId="1132"/>
    <cellStyle name="Финансовый 3 3 2 2 3 3" xfId="1653"/>
    <cellStyle name="Финансовый 3 3 2 2 4" xfId="790"/>
    <cellStyle name="Финансовый 3 3 2 2 5" xfId="1311"/>
    <cellStyle name="Финансовый 3 3 2 3" xfId="269"/>
    <cellStyle name="Финансовый 3 3 2 3 2" xfId="441"/>
    <cellStyle name="Финансовый 3 3 2 3 2 2" xfId="962"/>
    <cellStyle name="Финансовый 3 3 2 3 2 3" xfId="1483"/>
    <cellStyle name="Финансовый 3 3 2 3 3" xfId="612"/>
    <cellStyle name="Финансовый 3 3 2 3 3 2" xfId="1133"/>
    <cellStyle name="Финансовый 3 3 2 3 3 3" xfId="1654"/>
    <cellStyle name="Финансовый 3 3 2 3 4" xfId="791"/>
    <cellStyle name="Финансовый 3 3 2 3 5" xfId="1312"/>
    <cellStyle name="Финансовый 3 3 2 4" xfId="439"/>
    <cellStyle name="Финансовый 3 3 2 4 2" xfId="960"/>
    <cellStyle name="Финансовый 3 3 2 4 3" xfId="1481"/>
    <cellStyle name="Финансовый 3 3 2 5" xfId="610"/>
    <cellStyle name="Финансовый 3 3 2 5 2" xfId="1131"/>
    <cellStyle name="Финансовый 3 3 2 5 3" xfId="1652"/>
    <cellStyle name="Финансовый 3 3 2 6" xfId="789"/>
    <cellStyle name="Финансовый 3 3 2 7" xfId="1310"/>
    <cellStyle name="Финансовый 3 3 3" xfId="270"/>
    <cellStyle name="Финансовый 3 3 3 2" xfId="442"/>
    <cellStyle name="Финансовый 3 3 3 2 2" xfId="963"/>
    <cellStyle name="Финансовый 3 3 3 2 3" xfId="1484"/>
    <cellStyle name="Финансовый 3 3 3 3" xfId="613"/>
    <cellStyle name="Финансовый 3 3 3 3 2" xfId="1134"/>
    <cellStyle name="Финансовый 3 3 3 3 3" xfId="1655"/>
    <cellStyle name="Финансовый 3 3 3 4" xfId="792"/>
    <cellStyle name="Финансовый 3 3 3 5" xfId="1313"/>
    <cellStyle name="Финансовый 3 3 4" xfId="271"/>
    <cellStyle name="Финансовый 3 3 4 2" xfId="443"/>
    <cellStyle name="Финансовый 3 3 4 2 2" xfId="964"/>
    <cellStyle name="Финансовый 3 3 4 2 3" xfId="1485"/>
    <cellStyle name="Финансовый 3 3 4 3" xfId="614"/>
    <cellStyle name="Финансовый 3 3 4 3 2" xfId="1135"/>
    <cellStyle name="Финансовый 3 3 4 3 3" xfId="1656"/>
    <cellStyle name="Финансовый 3 3 4 4" xfId="793"/>
    <cellStyle name="Финансовый 3 3 4 5" xfId="1314"/>
    <cellStyle name="Финансовый 3 3 5" xfId="291"/>
    <cellStyle name="Финансовый 3 3 5 2" xfId="812"/>
    <cellStyle name="Финансовый 3 3 5 3" xfId="1333"/>
    <cellStyle name="Финансовый 3 3 6" xfId="462"/>
    <cellStyle name="Финансовый 3 3 6 2" xfId="983"/>
    <cellStyle name="Финансовый 3 3 6 3" xfId="1504"/>
    <cellStyle name="Финансовый 3 3 7" xfId="641"/>
    <cellStyle name="Финансовый 3 3 8" xfId="1162"/>
    <cellStyle name="Финансовый 3 4" xfId="272"/>
    <cellStyle name="Финансовый 3 4 2" xfId="273"/>
    <cellStyle name="Финансовый 3 4 2 2" xfId="445"/>
    <cellStyle name="Финансовый 3 4 2 2 2" xfId="966"/>
    <cellStyle name="Финансовый 3 4 2 2 3" xfId="1487"/>
    <cellStyle name="Финансовый 3 4 2 3" xfId="616"/>
    <cellStyle name="Финансовый 3 4 2 3 2" xfId="1137"/>
    <cellStyle name="Финансовый 3 4 2 3 3" xfId="1658"/>
    <cellStyle name="Финансовый 3 4 2 4" xfId="795"/>
    <cellStyle name="Финансовый 3 4 2 5" xfId="1316"/>
    <cellStyle name="Финансовый 3 4 3" xfId="274"/>
    <cellStyle name="Финансовый 3 4 3 2" xfId="446"/>
    <cellStyle name="Финансовый 3 4 3 2 2" xfId="967"/>
    <cellStyle name="Финансовый 3 4 3 2 3" xfId="1488"/>
    <cellStyle name="Финансовый 3 4 3 3" xfId="617"/>
    <cellStyle name="Финансовый 3 4 3 3 2" xfId="1138"/>
    <cellStyle name="Финансовый 3 4 3 3 3" xfId="1659"/>
    <cellStyle name="Финансовый 3 4 3 4" xfId="796"/>
    <cellStyle name="Финансовый 3 4 3 5" xfId="1317"/>
    <cellStyle name="Финансовый 3 4 4" xfId="444"/>
    <cellStyle name="Финансовый 3 4 4 2" xfId="965"/>
    <cellStyle name="Финансовый 3 4 4 3" xfId="1486"/>
    <cellStyle name="Финансовый 3 4 5" xfId="615"/>
    <cellStyle name="Финансовый 3 4 5 2" xfId="1136"/>
    <cellStyle name="Финансовый 3 4 5 3" xfId="1657"/>
    <cellStyle name="Финансовый 3 4 6" xfId="794"/>
    <cellStyle name="Финансовый 3 4 7" xfId="1315"/>
    <cellStyle name="Финансовый 3 5" xfId="275"/>
    <cellStyle name="Финансовый 3 5 2" xfId="447"/>
    <cellStyle name="Финансовый 3 5 2 2" xfId="968"/>
    <cellStyle name="Финансовый 3 5 2 3" xfId="1489"/>
    <cellStyle name="Финансовый 3 5 3" xfId="618"/>
    <cellStyle name="Финансовый 3 5 3 2" xfId="1139"/>
    <cellStyle name="Финансовый 3 5 3 3" xfId="1660"/>
    <cellStyle name="Финансовый 3 5 4" xfId="797"/>
    <cellStyle name="Финансовый 3 5 5" xfId="1318"/>
    <cellStyle name="Финансовый 3 6" xfId="276"/>
    <cellStyle name="Финансовый 3 6 2" xfId="448"/>
    <cellStyle name="Финансовый 3 6 2 2" xfId="969"/>
    <cellStyle name="Финансовый 3 6 2 3" xfId="1490"/>
    <cellStyle name="Финансовый 3 6 3" xfId="619"/>
    <cellStyle name="Финансовый 3 6 3 2" xfId="1140"/>
    <cellStyle name="Финансовый 3 6 3 3" xfId="1661"/>
    <cellStyle name="Финансовый 3 6 4" xfId="798"/>
    <cellStyle name="Финансовый 3 6 5" xfId="1319"/>
    <cellStyle name="Финансовый 3 7" xfId="277"/>
    <cellStyle name="Финансовый 3 7 2" xfId="449"/>
    <cellStyle name="Финансовый 3 7 2 2" xfId="970"/>
    <cellStyle name="Финансовый 3 7 2 3" xfId="1491"/>
    <cellStyle name="Финансовый 3 7 3" xfId="620"/>
    <cellStyle name="Финансовый 3 7 3 2" xfId="1141"/>
    <cellStyle name="Финансовый 3 7 3 3" xfId="1662"/>
    <cellStyle name="Финансовый 3 7 4" xfId="799"/>
    <cellStyle name="Финансовый 3 7 5" xfId="1320"/>
    <cellStyle name="Финансовый 3 8" xfId="108"/>
    <cellStyle name="Финансовый 3 8 2" xfId="631"/>
    <cellStyle name="Финансовый 3 8 3" xfId="1152"/>
    <cellStyle name="Финансовый 3 9" xfId="281"/>
    <cellStyle name="Финансовый 3 9 2" xfId="802"/>
    <cellStyle name="Финансовый 3 9 3" xfId="1323"/>
    <cellStyle name="Финансовый 4" xfId="1142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2"/>
  <sheetViews>
    <sheetView tabSelected="1" zoomScale="84" zoomScaleNormal="84" zoomScaleSheetLayoutView="70" workbookViewId="0">
      <selection activeCell="B9" sqref="B9"/>
    </sheetView>
  </sheetViews>
  <sheetFormatPr defaultRowHeight="15.75" x14ac:dyDescent="0.25"/>
  <cols>
    <col min="1" max="1" width="9.875" style="5" customWidth="1"/>
    <col min="2" max="2" width="37.25" style="5" bestFit="1" customWidth="1"/>
    <col min="3" max="3" width="14" style="5" customWidth="1"/>
    <col min="4" max="4" width="12.125" style="5" customWidth="1"/>
    <col min="5" max="5" width="12.75" style="5" customWidth="1"/>
    <col min="6" max="7" width="9.75" style="5" customWidth="1"/>
    <col min="8" max="9" width="10.125" style="5" customWidth="1"/>
    <col min="10" max="13" width="10" style="5" customWidth="1"/>
    <col min="14" max="17" width="10.125" style="5" customWidth="1"/>
    <col min="18" max="18" width="11.125" style="5" customWidth="1"/>
    <col min="19" max="19" width="8" style="5" customWidth="1"/>
    <col min="20" max="20" width="41.25" style="5" customWidth="1"/>
    <col min="21" max="21" width="10.25" style="9" customWidth="1"/>
    <col min="22" max="22" width="11.25" style="9" customWidth="1"/>
    <col min="23" max="23" width="11.75" style="9" customWidth="1"/>
    <col min="24" max="24" width="8.75" style="9" customWidth="1"/>
    <col min="25" max="28" width="9" style="9"/>
    <col min="29" max="29" width="16.25" style="9" customWidth="1"/>
    <col min="30" max="64" width="9" style="9"/>
    <col min="65" max="65" width="17.375" style="9" customWidth="1"/>
    <col min="66" max="16384" width="9" style="9"/>
  </cols>
  <sheetData>
    <row r="1" spans="1:31" ht="15" customHeight="1" x14ac:dyDescent="0.25">
      <c r="T1" s="8" t="s">
        <v>171</v>
      </c>
    </row>
    <row r="2" spans="1:31" ht="15" customHeight="1" x14ac:dyDescent="0.25">
      <c r="T2" s="10" t="s">
        <v>172</v>
      </c>
    </row>
    <row r="3" spans="1:31" ht="12" customHeight="1" x14ac:dyDescent="0.25">
      <c r="T3" s="10" t="s">
        <v>173</v>
      </c>
    </row>
    <row r="4" spans="1:31" s="13" customFormat="1" ht="16.5" customHeight="1" x14ac:dyDescent="0.3">
      <c r="A4" s="11" t="s">
        <v>32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1" s="13" customFormat="1" ht="15.75" customHeight="1" x14ac:dyDescent="0.3">
      <c r="A5" s="14" t="s">
        <v>493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13" customFormat="1" ht="12" customHeight="1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1:31" s="13" customFormat="1" ht="12" customHeight="1" x14ac:dyDescent="0.3">
      <c r="A7" s="14" t="s">
        <v>115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5"/>
      <c r="V7" s="15"/>
      <c r="W7" s="15"/>
      <c r="X7" s="15"/>
      <c r="Y7" s="15"/>
      <c r="Z7" s="15"/>
      <c r="AA7" s="15"/>
      <c r="AB7" s="15"/>
      <c r="AC7" s="15"/>
      <c r="AD7" s="15"/>
    </row>
    <row r="8" spans="1:31" ht="12" customHeight="1" x14ac:dyDescent="0.25">
      <c r="A8" s="17" t="s">
        <v>40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1" ht="12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1:31" ht="12" customHeight="1" x14ac:dyDescent="0.3">
      <c r="A10" s="20" t="s">
        <v>494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</row>
    <row r="11" spans="1:31" ht="12" customHeight="1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1"/>
      <c r="V11" s="21"/>
      <c r="W11" s="21"/>
      <c r="X11" s="21"/>
      <c r="Y11" s="21"/>
      <c r="Z11" s="21"/>
      <c r="AA11" s="21"/>
      <c r="AB11" s="21"/>
      <c r="AC11" s="21"/>
      <c r="AD11" s="21"/>
    </row>
    <row r="12" spans="1:31" ht="12" customHeight="1" x14ac:dyDescent="0.25">
      <c r="A12" s="17" t="s">
        <v>495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23"/>
      <c r="V12" s="23"/>
      <c r="W12" s="23"/>
      <c r="X12" s="23"/>
      <c r="Y12" s="23"/>
      <c r="Z12" s="23"/>
      <c r="AA12" s="23"/>
      <c r="AB12" s="23"/>
      <c r="AC12" s="23"/>
      <c r="AD12" s="23"/>
    </row>
    <row r="13" spans="1:31" s="26" customFormat="1" ht="12" customHeight="1" x14ac:dyDescent="0.25">
      <c r="A13" s="24" t="s">
        <v>174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5"/>
      <c r="V13" s="25"/>
      <c r="W13" s="25"/>
      <c r="X13" s="25"/>
      <c r="Y13" s="25"/>
      <c r="Z13" s="25"/>
      <c r="AA13" s="25"/>
      <c r="AB13" s="25"/>
      <c r="AC13" s="25"/>
      <c r="AD13" s="25"/>
    </row>
    <row r="14" spans="1:31" s="28" customFormat="1" ht="12" customHeight="1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</row>
    <row r="15" spans="1:31" ht="15.75" customHeight="1" x14ac:dyDescent="0.25">
      <c r="A15" s="29" t="s">
        <v>8</v>
      </c>
      <c r="B15" s="29" t="s">
        <v>7</v>
      </c>
      <c r="C15" s="29" t="s">
        <v>1</v>
      </c>
      <c r="D15" s="29" t="s">
        <v>41</v>
      </c>
      <c r="E15" s="29" t="s">
        <v>42</v>
      </c>
      <c r="F15" s="30" t="s">
        <v>496</v>
      </c>
      <c r="G15" s="31"/>
      <c r="H15" s="29" t="s">
        <v>497</v>
      </c>
      <c r="I15" s="29"/>
      <c r="J15" s="29" t="s">
        <v>498</v>
      </c>
      <c r="K15" s="29"/>
      <c r="L15" s="29"/>
      <c r="M15" s="29"/>
      <c r="N15" s="29" t="s">
        <v>507</v>
      </c>
      <c r="O15" s="29"/>
      <c r="P15" s="30" t="s">
        <v>506</v>
      </c>
      <c r="Q15" s="32"/>
      <c r="R15" s="32"/>
      <c r="S15" s="31"/>
      <c r="T15" s="29" t="s">
        <v>2</v>
      </c>
    </row>
    <row r="16" spans="1:31" ht="59.25" customHeight="1" x14ac:dyDescent="0.25">
      <c r="A16" s="29"/>
      <c r="B16" s="29"/>
      <c r="C16" s="29"/>
      <c r="D16" s="29"/>
      <c r="E16" s="29"/>
      <c r="F16" s="33"/>
      <c r="G16" s="34"/>
      <c r="H16" s="29"/>
      <c r="I16" s="29"/>
      <c r="J16" s="29"/>
      <c r="K16" s="29"/>
      <c r="L16" s="29"/>
      <c r="M16" s="29"/>
      <c r="N16" s="29"/>
      <c r="O16" s="29"/>
      <c r="P16" s="33"/>
      <c r="Q16" s="35"/>
      <c r="R16" s="35"/>
      <c r="S16" s="34"/>
      <c r="T16" s="29"/>
    </row>
    <row r="17" spans="1:20" ht="49.5" customHeight="1" x14ac:dyDescent="0.25">
      <c r="A17" s="29"/>
      <c r="B17" s="29"/>
      <c r="C17" s="29"/>
      <c r="D17" s="29"/>
      <c r="E17" s="29"/>
      <c r="F17" s="33"/>
      <c r="G17" s="34"/>
      <c r="H17" s="29"/>
      <c r="I17" s="29"/>
      <c r="J17" s="29" t="s">
        <v>4</v>
      </c>
      <c r="K17" s="29"/>
      <c r="L17" s="36" t="s">
        <v>5</v>
      </c>
      <c r="M17" s="37"/>
      <c r="N17" s="29"/>
      <c r="O17" s="29"/>
      <c r="P17" s="36" t="s">
        <v>43</v>
      </c>
      <c r="Q17" s="37"/>
      <c r="R17" s="36" t="s">
        <v>3</v>
      </c>
      <c r="S17" s="37"/>
      <c r="T17" s="29"/>
    </row>
    <row r="18" spans="1:20" ht="277.5" customHeight="1" x14ac:dyDescent="0.25">
      <c r="A18" s="29"/>
      <c r="B18" s="29"/>
      <c r="C18" s="29"/>
      <c r="D18" s="29"/>
      <c r="E18" s="29"/>
      <c r="F18" s="6" t="s">
        <v>0</v>
      </c>
      <c r="G18" s="6" t="s">
        <v>6</v>
      </c>
      <c r="H18" s="6" t="s">
        <v>0</v>
      </c>
      <c r="I18" s="6" t="s">
        <v>6</v>
      </c>
      <c r="J18" s="6" t="s">
        <v>0</v>
      </c>
      <c r="K18" s="6" t="s">
        <v>38</v>
      </c>
      <c r="L18" s="6" t="s">
        <v>0</v>
      </c>
      <c r="M18" s="6" t="s">
        <v>37</v>
      </c>
      <c r="N18" s="6" t="s">
        <v>0</v>
      </c>
      <c r="O18" s="6" t="s">
        <v>6</v>
      </c>
      <c r="P18" s="6" t="s">
        <v>0</v>
      </c>
      <c r="Q18" s="6" t="s">
        <v>38</v>
      </c>
      <c r="R18" s="6" t="s">
        <v>0</v>
      </c>
      <c r="S18" s="6" t="s">
        <v>39</v>
      </c>
      <c r="T18" s="29"/>
    </row>
    <row r="19" spans="1:20" x14ac:dyDescent="0.25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>
        <v>16</v>
      </c>
      <c r="Q19" s="7">
        <v>17</v>
      </c>
      <c r="R19" s="7">
        <v>18</v>
      </c>
      <c r="S19" s="7">
        <v>19</v>
      </c>
      <c r="T19" s="7">
        <f>S19+1</f>
        <v>20</v>
      </c>
    </row>
    <row r="20" spans="1:20" s="42" customFormat="1" ht="25.5" x14ac:dyDescent="0.25">
      <c r="A20" s="38" t="s">
        <v>44</v>
      </c>
      <c r="B20" s="39" t="s">
        <v>9</v>
      </c>
      <c r="C20" s="40" t="s">
        <v>45</v>
      </c>
      <c r="D20" s="1">
        <v>22.084718768085636</v>
      </c>
      <c r="E20" s="1">
        <v>280.09002641282473</v>
      </c>
      <c r="F20" s="1">
        <v>0</v>
      </c>
      <c r="G20" s="1">
        <v>0</v>
      </c>
      <c r="H20" s="1">
        <v>22.084718768085636</v>
      </c>
      <c r="I20" s="1">
        <v>280.09002641282473</v>
      </c>
      <c r="J20" s="1">
        <v>22.084718768085636</v>
      </c>
      <c r="K20" s="1">
        <v>280.09002641282473</v>
      </c>
      <c r="L20" s="1">
        <v>37.46546</v>
      </c>
      <c r="M20" s="1">
        <v>377.28001418000002</v>
      </c>
      <c r="N20" s="1">
        <v>-15.380741231914364</v>
      </c>
      <c r="O20" s="1">
        <v>-97.189987767175296</v>
      </c>
      <c r="P20" s="1">
        <v>15.380741231914364</v>
      </c>
      <c r="Q20" s="1">
        <v>97.189987767175296</v>
      </c>
      <c r="R20" s="3">
        <v>69.644270291278914</v>
      </c>
      <c r="S20" s="3">
        <v>34.699553215767473</v>
      </c>
      <c r="T20" s="41" t="s">
        <v>107</v>
      </c>
    </row>
    <row r="21" spans="1:20" s="42" customFormat="1" x14ac:dyDescent="0.25">
      <c r="A21" s="38" t="s">
        <v>46</v>
      </c>
      <c r="B21" s="39" t="s">
        <v>47</v>
      </c>
      <c r="C21" s="40" t="s">
        <v>45</v>
      </c>
      <c r="D21" s="1">
        <v>9.9029557044239773</v>
      </c>
      <c r="E21" s="1">
        <v>70.925138643908937</v>
      </c>
      <c r="F21" s="1">
        <v>0</v>
      </c>
      <c r="G21" s="1">
        <v>0</v>
      </c>
      <c r="H21" s="1">
        <v>9.9029557044239773</v>
      </c>
      <c r="I21" s="1">
        <v>70.925138643908937</v>
      </c>
      <c r="J21" s="1">
        <v>9.9029557044239773</v>
      </c>
      <c r="K21" s="1">
        <v>70.925138643908937</v>
      </c>
      <c r="L21" s="1">
        <v>14.250480000000001</v>
      </c>
      <c r="M21" s="1">
        <v>98.530846309999987</v>
      </c>
      <c r="N21" s="1">
        <v>-4.347524295576024</v>
      </c>
      <c r="O21" s="1">
        <v>-27.60570766609105</v>
      </c>
      <c r="P21" s="1">
        <v>4.347524295576024</v>
      </c>
      <c r="Q21" s="1">
        <v>27.60570766609105</v>
      </c>
      <c r="R21" s="3">
        <v>43.901279833391975</v>
      </c>
      <c r="S21" s="3">
        <v>38.92231752226801</v>
      </c>
      <c r="T21" s="41" t="s">
        <v>107</v>
      </c>
    </row>
    <row r="22" spans="1:20" s="42" customFormat="1" ht="25.5" x14ac:dyDescent="0.25">
      <c r="A22" s="38" t="s">
        <v>48</v>
      </c>
      <c r="B22" s="39" t="s">
        <v>49</v>
      </c>
      <c r="C22" s="40" t="s">
        <v>45</v>
      </c>
      <c r="D22" s="1">
        <v>5.6550333702733653</v>
      </c>
      <c r="E22" s="1">
        <v>97.098787264309209</v>
      </c>
      <c r="F22" s="1">
        <v>0</v>
      </c>
      <c r="G22" s="1">
        <v>0</v>
      </c>
      <c r="H22" s="1">
        <v>5.6550333702733653</v>
      </c>
      <c r="I22" s="1">
        <v>97.098787264309209</v>
      </c>
      <c r="J22" s="1">
        <v>5.6550333702733653</v>
      </c>
      <c r="K22" s="1">
        <v>97.098787264309209</v>
      </c>
      <c r="L22" s="1">
        <v>4.9652600000000007</v>
      </c>
      <c r="M22" s="1">
        <v>81.188481410000009</v>
      </c>
      <c r="N22" s="1">
        <v>0.68977337027336461</v>
      </c>
      <c r="O22" s="1">
        <v>15.9103058543092</v>
      </c>
      <c r="P22" s="1">
        <v>-0.68977337027336461</v>
      </c>
      <c r="Q22" s="1">
        <v>-15.9103058543092</v>
      </c>
      <c r="R22" s="3">
        <v>-12.197511935106775</v>
      </c>
      <c r="S22" s="3">
        <v>-16.385689566853511</v>
      </c>
      <c r="T22" s="41" t="s">
        <v>107</v>
      </c>
    </row>
    <row r="23" spans="1:20" s="42" customFormat="1" ht="51" x14ac:dyDescent="0.25">
      <c r="A23" s="38" t="s">
        <v>50</v>
      </c>
      <c r="B23" s="39" t="s">
        <v>51</v>
      </c>
      <c r="C23" s="40" t="s">
        <v>45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3">
        <v>0</v>
      </c>
      <c r="S23" s="3">
        <v>0</v>
      </c>
      <c r="T23" s="41" t="s">
        <v>107</v>
      </c>
    </row>
    <row r="24" spans="1:20" s="42" customFormat="1" ht="25.5" x14ac:dyDescent="0.25">
      <c r="A24" s="38" t="s">
        <v>52</v>
      </c>
      <c r="B24" s="39" t="s">
        <v>53</v>
      </c>
      <c r="C24" s="40" t="s">
        <v>45</v>
      </c>
      <c r="D24" s="1">
        <v>4.5285966470970918</v>
      </c>
      <c r="E24" s="1">
        <v>77.757497374606601</v>
      </c>
      <c r="F24" s="1">
        <v>0</v>
      </c>
      <c r="G24" s="1">
        <v>0</v>
      </c>
      <c r="H24" s="1">
        <v>4.5285966470970918</v>
      </c>
      <c r="I24" s="1">
        <v>77.757497374606601</v>
      </c>
      <c r="J24" s="1">
        <v>4.5285966470970918</v>
      </c>
      <c r="K24" s="1">
        <v>77.757497374606601</v>
      </c>
      <c r="L24" s="1">
        <v>4.0002199999999979</v>
      </c>
      <c r="M24" s="1">
        <v>61.261468999999998</v>
      </c>
      <c r="N24" s="1">
        <v>0.52837664709709387</v>
      </c>
      <c r="O24" s="1">
        <v>16.496028374606603</v>
      </c>
      <c r="P24" s="1">
        <v>-0.52837664709709387</v>
      </c>
      <c r="Q24" s="1">
        <v>-16.496028374606603</v>
      </c>
      <c r="R24" s="3">
        <v>-11.667558148191279</v>
      </c>
      <c r="S24" s="3">
        <v>-21.214711033117354</v>
      </c>
      <c r="T24" s="41" t="s">
        <v>107</v>
      </c>
    </row>
    <row r="25" spans="1:20" s="42" customFormat="1" ht="25.5" x14ac:dyDescent="0.25">
      <c r="A25" s="38" t="s">
        <v>54</v>
      </c>
      <c r="B25" s="39" t="s">
        <v>55</v>
      </c>
      <c r="C25" s="40" t="s">
        <v>45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5.1999999999999998E-3</v>
      </c>
      <c r="M25" s="1">
        <v>4.2000000000000003E-2</v>
      </c>
      <c r="N25" s="1">
        <v>-5.1999999999999998E-3</v>
      </c>
      <c r="O25" s="1">
        <v>-4.2000000000000003E-2</v>
      </c>
      <c r="P25" s="1">
        <v>5.1999999999999998E-3</v>
      </c>
      <c r="Q25" s="1">
        <v>4.2000000000000003E-2</v>
      </c>
      <c r="R25" s="3">
        <v>100</v>
      </c>
      <c r="S25" s="3">
        <v>100</v>
      </c>
      <c r="T25" s="41" t="s">
        <v>107</v>
      </c>
    </row>
    <row r="26" spans="1:20" s="42" customFormat="1" x14ac:dyDescent="0.25">
      <c r="A26" s="38" t="s">
        <v>56</v>
      </c>
      <c r="B26" s="39" t="s">
        <v>57</v>
      </c>
      <c r="C26" s="40" t="s">
        <v>45</v>
      </c>
      <c r="D26" s="1">
        <v>1.9981330462911997</v>
      </c>
      <c r="E26" s="1">
        <v>34.308603130000002</v>
      </c>
      <c r="F26" s="1">
        <v>0</v>
      </c>
      <c r="G26" s="1">
        <v>0</v>
      </c>
      <c r="H26" s="1">
        <v>1.9981330462911997</v>
      </c>
      <c r="I26" s="1">
        <v>34.308603130000002</v>
      </c>
      <c r="J26" s="1">
        <v>1.9981330462911997</v>
      </c>
      <c r="K26" s="1">
        <v>34.308603130000002</v>
      </c>
      <c r="L26" s="1">
        <v>14.249499999999999</v>
      </c>
      <c r="M26" s="1">
        <v>136.25721745999999</v>
      </c>
      <c r="N26" s="1">
        <v>-12.2513669537088</v>
      </c>
      <c r="O26" s="1">
        <v>-101.94861433</v>
      </c>
      <c r="P26" s="1">
        <v>12.2513669537088</v>
      </c>
      <c r="Q26" s="1">
        <v>101.94861433</v>
      </c>
      <c r="R26" s="3">
        <v>613.14070033769599</v>
      </c>
      <c r="S26" s="3">
        <v>297.15174920909118</v>
      </c>
      <c r="T26" s="41" t="s">
        <v>107</v>
      </c>
    </row>
    <row r="27" spans="1:20" s="42" customFormat="1" x14ac:dyDescent="0.25">
      <c r="A27" s="38" t="s">
        <v>58</v>
      </c>
      <c r="B27" s="39" t="s">
        <v>508</v>
      </c>
      <c r="C27" s="40" t="s">
        <v>45</v>
      </c>
      <c r="D27" s="1">
        <v>22.084718768085636</v>
      </c>
      <c r="E27" s="1">
        <v>280.09002641282473</v>
      </c>
      <c r="F27" s="1">
        <v>0</v>
      </c>
      <c r="G27" s="1">
        <v>0</v>
      </c>
      <c r="H27" s="1">
        <v>22.084718768085636</v>
      </c>
      <c r="I27" s="1">
        <v>280.09002641282473</v>
      </c>
      <c r="J27" s="1">
        <v>22.084718768085636</v>
      </c>
      <c r="K27" s="1">
        <v>280.09002641282473</v>
      </c>
      <c r="L27" s="1">
        <v>37.46546</v>
      </c>
      <c r="M27" s="1">
        <v>377.28001418000002</v>
      </c>
      <c r="N27" s="1">
        <v>-15.380741231914364</v>
      </c>
      <c r="O27" s="1">
        <v>-97.189987767175296</v>
      </c>
      <c r="P27" s="1">
        <v>15.380741231914364</v>
      </c>
      <c r="Q27" s="1">
        <v>97.189987767175296</v>
      </c>
      <c r="R27" s="3">
        <v>69.644270291278914</v>
      </c>
      <c r="S27" s="3">
        <v>34.699553215767473</v>
      </c>
      <c r="T27" s="41" t="s">
        <v>107</v>
      </c>
    </row>
    <row r="28" spans="1:20" s="42" customFormat="1" ht="25.5" x14ac:dyDescent="0.25">
      <c r="A28" s="43" t="s">
        <v>10</v>
      </c>
      <c r="B28" s="44" t="s">
        <v>59</v>
      </c>
      <c r="C28" s="45" t="s">
        <v>45</v>
      </c>
      <c r="D28" s="1">
        <v>9.9029557044239773</v>
      </c>
      <c r="E28" s="1">
        <v>70.925138643908937</v>
      </c>
      <c r="F28" s="1">
        <v>0</v>
      </c>
      <c r="G28" s="1">
        <v>0</v>
      </c>
      <c r="H28" s="1">
        <v>9.9029557044239773</v>
      </c>
      <c r="I28" s="1">
        <v>70.925138643908937</v>
      </c>
      <c r="J28" s="1">
        <v>9.9029557044239773</v>
      </c>
      <c r="K28" s="1">
        <v>70.925138643908937</v>
      </c>
      <c r="L28" s="1">
        <v>14.250480000000001</v>
      </c>
      <c r="M28" s="1">
        <v>98.530846309999987</v>
      </c>
      <c r="N28" s="1">
        <v>-4.347524295576024</v>
      </c>
      <c r="O28" s="1">
        <v>-27.60570766609105</v>
      </c>
      <c r="P28" s="1">
        <v>4.347524295576024</v>
      </c>
      <c r="Q28" s="1">
        <v>27.60570766609105</v>
      </c>
      <c r="R28" s="3">
        <v>43.901279833391975</v>
      </c>
      <c r="S28" s="3">
        <v>38.92231752226801</v>
      </c>
      <c r="T28" s="46" t="s">
        <v>107</v>
      </c>
    </row>
    <row r="29" spans="1:20" s="42" customFormat="1" ht="38.25" x14ac:dyDescent="0.25">
      <c r="A29" s="43" t="s">
        <v>11</v>
      </c>
      <c r="B29" s="44" t="s">
        <v>60</v>
      </c>
      <c r="C29" s="45" t="s">
        <v>45</v>
      </c>
      <c r="D29" s="1">
        <v>9.6597164707416354</v>
      </c>
      <c r="E29" s="1">
        <v>66.748640812824789</v>
      </c>
      <c r="F29" s="1">
        <v>0</v>
      </c>
      <c r="G29" s="1">
        <v>0</v>
      </c>
      <c r="H29" s="1">
        <v>9.6597164707416354</v>
      </c>
      <c r="I29" s="1">
        <v>66.748640812824789</v>
      </c>
      <c r="J29" s="1">
        <v>9.6597164707416354</v>
      </c>
      <c r="K29" s="1">
        <v>66.748640812824789</v>
      </c>
      <c r="L29" s="1">
        <v>14.260480000000001</v>
      </c>
      <c r="M29" s="1">
        <v>98.581835369999993</v>
      </c>
      <c r="N29" s="1">
        <v>-4.6007635292583657</v>
      </c>
      <c r="O29" s="1">
        <v>-31.833194557175204</v>
      </c>
      <c r="P29" s="1">
        <v>4.6007635292583657</v>
      </c>
      <c r="Q29" s="1">
        <v>31.833194557175204</v>
      </c>
      <c r="R29" s="3">
        <v>47.628349581415172</v>
      </c>
      <c r="S29" s="3">
        <v>47.691150215988991</v>
      </c>
      <c r="T29" s="46" t="s">
        <v>107</v>
      </c>
    </row>
    <row r="30" spans="1:20" s="42" customFormat="1" ht="63.75" x14ac:dyDescent="0.25">
      <c r="A30" s="43" t="s">
        <v>12</v>
      </c>
      <c r="B30" s="44" t="s">
        <v>61</v>
      </c>
      <c r="C30" s="45" t="s">
        <v>45</v>
      </c>
      <c r="D30" s="1">
        <v>1.6779682720929228</v>
      </c>
      <c r="E30" s="1">
        <v>11.594760760162135</v>
      </c>
      <c r="F30" s="1">
        <v>0</v>
      </c>
      <c r="G30" s="1">
        <v>0</v>
      </c>
      <c r="H30" s="1">
        <v>1.6779682720929228</v>
      </c>
      <c r="I30" s="1">
        <v>11.594760760162135</v>
      </c>
      <c r="J30" s="1">
        <v>1.6779682720929228</v>
      </c>
      <c r="K30" s="1">
        <v>11.594760760162135</v>
      </c>
      <c r="L30" s="1">
        <v>0.93689</v>
      </c>
      <c r="M30" s="1">
        <v>6.4645074499999993</v>
      </c>
      <c r="N30" s="1">
        <v>0.74107827209292276</v>
      </c>
      <c r="O30" s="1">
        <v>5.1302533101621357</v>
      </c>
      <c r="P30" s="1">
        <v>-0.74107827209292276</v>
      </c>
      <c r="Q30" s="1">
        <v>-5.1302533101621357</v>
      </c>
      <c r="R30" s="3">
        <v>-44.165213634735714</v>
      </c>
      <c r="S30" s="3">
        <v>-44.246305864187555</v>
      </c>
      <c r="T30" s="46" t="s">
        <v>594</v>
      </c>
    </row>
    <row r="31" spans="1:20" s="42" customFormat="1" ht="63.75" x14ac:dyDescent="0.25">
      <c r="A31" s="43" t="s">
        <v>13</v>
      </c>
      <c r="B31" s="44" t="s">
        <v>62</v>
      </c>
      <c r="C31" s="45" t="s">
        <v>45</v>
      </c>
      <c r="D31" s="1">
        <v>2.4634280592346309</v>
      </c>
      <c r="E31" s="1">
        <v>17.022287889311269</v>
      </c>
      <c r="F31" s="1">
        <v>0</v>
      </c>
      <c r="G31" s="1">
        <v>0</v>
      </c>
      <c r="H31" s="1">
        <v>2.4634280592346309</v>
      </c>
      <c r="I31" s="1">
        <v>17.022287889311269</v>
      </c>
      <c r="J31" s="1">
        <v>2.4634280592346309</v>
      </c>
      <c r="K31" s="1">
        <v>17.022287889311269</v>
      </c>
      <c r="L31" s="1">
        <v>9.41357</v>
      </c>
      <c r="M31" s="1">
        <v>64.953653400000007</v>
      </c>
      <c r="N31" s="1">
        <v>-6.9501419407653691</v>
      </c>
      <c r="O31" s="1">
        <v>-47.931365510688735</v>
      </c>
      <c r="P31" s="1">
        <v>6.9501419407653691</v>
      </c>
      <c r="Q31" s="1">
        <v>47.931365510688735</v>
      </c>
      <c r="R31" s="3">
        <v>282.13293725836377</v>
      </c>
      <c r="S31" s="3">
        <v>281.58004272026244</v>
      </c>
      <c r="T31" s="46" t="s">
        <v>594</v>
      </c>
    </row>
    <row r="32" spans="1:20" s="42" customFormat="1" ht="38.25" customHeight="1" x14ac:dyDescent="0.25">
      <c r="A32" s="43" t="s">
        <v>14</v>
      </c>
      <c r="B32" s="44" t="s">
        <v>63</v>
      </c>
      <c r="C32" s="45" t="s">
        <v>45</v>
      </c>
      <c r="D32" s="1">
        <v>5.5183201394140813</v>
      </c>
      <c r="E32" s="1">
        <v>38.131592163351378</v>
      </c>
      <c r="F32" s="1">
        <v>0</v>
      </c>
      <c r="G32" s="1">
        <v>0</v>
      </c>
      <c r="H32" s="1">
        <v>5.5183201394140813</v>
      </c>
      <c r="I32" s="1">
        <v>38.131592163351378</v>
      </c>
      <c r="J32" s="1">
        <v>5.5183201394140813</v>
      </c>
      <c r="K32" s="1">
        <v>38.131592163351378</v>
      </c>
      <c r="L32" s="1">
        <v>3.9100200000000016</v>
      </c>
      <c r="M32" s="1">
        <v>27.163674520000001</v>
      </c>
      <c r="N32" s="1">
        <v>1.6083001394140797</v>
      </c>
      <c r="O32" s="1">
        <v>10.967917643351377</v>
      </c>
      <c r="P32" s="1">
        <v>-1.6083001394140797</v>
      </c>
      <c r="Q32" s="1">
        <v>-10.967917643351377</v>
      </c>
      <c r="R32" s="3">
        <v>-29.144741493465514</v>
      </c>
      <c r="S32" s="3">
        <v>-28.763335127382234</v>
      </c>
      <c r="T32" s="47" t="s">
        <v>594</v>
      </c>
    </row>
    <row r="33" spans="1:20" ht="38.25" x14ac:dyDescent="0.25">
      <c r="A33" s="48" t="s">
        <v>14</v>
      </c>
      <c r="B33" s="49" t="s">
        <v>175</v>
      </c>
      <c r="C33" s="50" t="s">
        <v>176</v>
      </c>
      <c r="D33" s="2">
        <v>5.5183201394140813</v>
      </c>
      <c r="E33" s="2">
        <v>38.131592163351378</v>
      </c>
      <c r="F33" s="2">
        <v>0</v>
      </c>
      <c r="G33" s="2">
        <v>0</v>
      </c>
      <c r="H33" s="2">
        <v>5.5183201394140813</v>
      </c>
      <c r="I33" s="2">
        <v>38.131592163351378</v>
      </c>
      <c r="J33" s="2">
        <v>5.5183201394140813</v>
      </c>
      <c r="K33" s="2">
        <v>38.131592163351378</v>
      </c>
      <c r="L33" s="2">
        <v>0</v>
      </c>
      <c r="M33" s="2">
        <v>0</v>
      </c>
      <c r="N33" s="2">
        <v>5.5183201394140813</v>
      </c>
      <c r="O33" s="2">
        <v>38.131592163351378</v>
      </c>
      <c r="P33" s="2">
        <v>-5.5183201394140813</v>
      </c>
      <c r="Q33" s="2">
        <v>-38.131592163351378</v>
      </c>
      <c r="R33" s="4">
        <v>-100</v>
      </c>
      <c r="S33" s="4">
        <v>-100</v>
      </c>
      <c r="T33" s="47" t="s">
        <v>595</v>
      </c>
    </row>
    <row r="34" spans="1:20" ht="38.25" x14ac:dyDescent="0.25">
      <c r="A34" s="51" t="s">
        <v>14</v>
      </c>
      <c r="B34" s="52" t="s">
        <v>177</v>
      </c>
      <c r="C34" s="53" t="s">
        <v>178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1.07E-3</v>
      </c>
      <c r="M34" s="2">
        <v>7.4999999999999997E-3</v>
      </c>
      <c r="N34" s="2">
        <v>-1.07E-3</v>
      </c>
      <c r="O34" s="2">
        <v>-7.4999999999999997E-3</v>
      </c>
      <c r="P34" s="2">
        <v>1.07E-3</v>
      </c>
      <c r="Q34" s="2">
        <v>7.4999999999999997E-3</v>
      </c>
      <c r="R34" s="4">
        <v>100</v>
      </c>
      <c r="S34" s="4">
        <v>100</v>
      </c>
      <c r="T34" s="47" t="s">
        <v>623</v>
      </c>
    </row>
    <row r="35" spans="1:20" ht="76.5" x14ac:dyDescent="0.25">
      <c r="A35" s="51" t="s">
        <v>14</v>
      </c>
      <c r="B35" s="52" t="s">
        <v>509</v>
      </c>
      <c r="C35" s="53" t="s">
        <v>179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2.5799999999999998E-3</v>
      </c>
      <c r="M35" s="2">
        <v>2.0833330000000001E-2</v>
      </c>
      <c r="N35" s="2">
        <v>-2.5799999999999998E-3</v>
      </c>
      <c r="O35" s="2">
        <v>-2.0833330000000001E-2</v>
      </c>
      <c r="P35" s="2">
        <v>2.5799999999999998E-3</v>
      </c>
      <c r="Q35" s="2">
        <v>2.0833330000000001E-2</v>
      </c>
      <c r="R35" s="4">
        <v>100</v>
      </c>
      <c r="S35" s="4">
        <v>100</v>
      </c>
      <c r="T35" s="47" t="s">
        <v>623</v>
      </c>
    </row>
    <row r="36" spans="1:20" ht="38.25" x14ac:dyDescent="0.25">
      <c r="A36" s="51" t="s">
        <v>14</v>
      </c>
      <c r="B36" s="52" t="s">
        <v>180</v>
      </c>
      <c r="C36" s="54" t="s">
        <v>181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2.0699999999999998E-3</v>
      </c>
      <c r="M36" s="2">
        <v>1.4326E-2</v>
      </c>
      <c r="N36" s="2">
        <v>-2.0699999999999998E-3</v>
      </c>
      <c r="O36" s="2">
        <v>-1.4326E-2</v>
      </c>
      <c r="P36" s="2">
        <v>2.0699999999999998E-3</v>
      </c>
      <c r="Q36" s="2">
        <v>1.4326E-2</v>
      </c>
      <c r="R36" s="4">
        <v>100</v>
      </c>
      <c r="S36" s="4">
        <v>100</v>
      </c>
      <c r="T36" s="47" t="s">
        <v>623</v>
      </c>
    </row>
    <row r="37" spans="1:20" ht="76.5" x14ac:dyDescent="0.25">
      <c r="A37" s="51" t="s">
        <v>14</v>
      </c>
      <c r="B37" s="52" t="s">
        <v>510</v>
      </c>
      <c r="C37" s="54" t="s">
        <v>182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4">
        <v>0</v>
      </c>
      <c r="S37" s="4">
        <v>0</v>
      </c>
      <c r="T37" s="47" t="s">
        <v>107</v>
      </c>
    </row>
    <row r="38" spans="1:20" ht="38.25" x14ac:dyDescent="0.25">
      <c r="A38" s="51" t="s">
        <v>14</v>
      </c>
      <c r="B38" s="52" t="s">
        <v>183</v>
      </c>
      <c r="C38" s="54" t="s">
        <v>184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3.542E-2</v>
      </c>
      <c r="M38" s="2">
        <v>0.2411875</v>
      </c>
      <c r="N38" s="2">
        <v>-3.542E-2</v>
      </c>
      <c r="O38" s="2">
        <v>-0.2411875</v>
      </c>
      <c r="P38" s="2">
        <v>3.542E-2</v>
      </c>
      <c r="Q38" s="2">
        <v>0.2411875</v>
      </c>
      <c r="R38" s="4">
        <v>100</v>
      </c>
      <c r="S38" s="4">
        <v>100</v>
      </c>
      <c r="T38" s="47" t="s">
        <v>596</v>
      </c>
    </row>
    <row r="39" spans="1:20" ht="38.25" x14ac:dyDescent="0.25">
      <c r="A39" s="51" t="s">
        <v>14</v>
      </c>
      <c r="B39" s="52" t="s">
        <v>185</v>
      </c>
      <c r="C39" s="54" t="s">
        <v>186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4">
        <v>0</v>
      </c>
      <c r="S39" s="4">
        <v>0</v>
      </c>
      <c r="T39" s="47" t="s">
        <v>107</v>
      </c>
    </row>
    <row r="40" spans="1:20" ht="38.25" x14ac:dyDescent="0.25">
      <c r="A40" s="51" t="s">
        <v>14</v>
      </c>
      <c r="B40" s="52" t="s">
        <v>111</v>
      </c>
      <c r="C40" s="54" t="s">
        <v>112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4">
        <v>0</v>
      </c>
      <c r="S40" s="4">
        <v>0</v>
      </c>
      <c r="T40" s="47" t="s">
        <v>107</v>
      </c>
    </row>
    <row r="41" spans="1:20" ht="38.25" x14ac:dyDescent="0.25">
      <c r="A41" s="51" t="s">
        <v>14</v>
      </c>
      <c r="B41" s="52" t="s">
        <v>187</v>
      </c>
      <c r="C41" s="54" t="s">
        <v>188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4">
        <v>0</v>
      </c>
      <c r="S41" s="4">
        <v>0</v>
      </c>
      <c r="T41" s="47" t="s">
        <v>107</v>
      </c>
    </row>
    <row r="42" spans="1:20" ht="51" x14ac:dyDescent="0.25">
      <c r="A42" s="51" t="s">
        <v>14</v>
      </c>
      <c r="B42" s="52" t="s">
        <v>189</v>
      </c>
      <c r="C42" s="54" t="s">
        <v>190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4">
        <v>0</v>
      </c>
      <c r="S42" s="4">
        <v>0</v>
      </c>
      <c r="T42" s="47" t="s">
        <v>107</v>
      </c>
    </row>
    <row r="43" spans="1:20" ht="38.25" x14ac:dyDescent="0.25">
      <c r="A43" s="51" t="s">
        <v>14</v>
      </c>
      <c r="B43" s="52" t="s">
        <v>191</v>
      </c>
      <c r="C43" s="54" t="s">
        <v>126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0.27493000000000001</v>
      </c>
      <c r="M43" s="2">
        <v>1.7980460699999998</v>
      </c>
      <c r="N43" s="2">
        <v>-0.27493000000000001</v>
      </c>
      <c r="O43" s="2">
        <v>-1.7980460699999998</v>
      </c>
      <c r="P43" s="2">
        <v>0.27493000000000001</v>
      </c>
      <c r="Q43" s="2">
        <v>1.7980460699999998</v>
      </c>
      <c r="R43" s="4">
        <v>100</v>
      </c>
      <c r="S43" s="4">
        <v>100</v>
      </c>
      <c r="T43" s="47" t="s">
        <v>596</v>
      </c>
    </row>
    <row r="44" spans="1:20" ht="51" x14ac:dyDescent="0.25">
      <c r="A44" s="51" t="s">
        <v>14</v>
      </c>
      <c r="B44" s="52" t="s">
        <v>192</v>
      </c>
      <c r="C44" s="54" t="s">
        <v>193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4">
        <v>0</v>
      </c>
      <c r="S44" s="4">
        <v>0</v>
      </c>
      <c r="T44" s="47" t="s">
        <v>107</v>
      </c>
    </row>
    <row r="45" spans="1:20" ht="51" x14ac:dyDescent="0.25">
      <c r="A45" s="51" t="s">
        <v>14</v>
      </c>
      <c r="B45" s="52" t="s">
        <v>511</v>
      </c>
      <c r="C45" s="54" t="s">
        <v>194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4">
        <v>0</v>
      </c>
      <c r="S45" s="4">
        <v>0</v>
      </c>
      <c r="T45" s="47" t="s">
        <v>107</v>
      </c>
    </row>
    <row r="46" spans="1:20" ht="38.25" x14ac:dyDescent="0.25">
      <c r="A46" s="51" t="s">
        <v>14</v>
      </c>
      <c r="B46" s="52" t="s">
        <v>195</v>
      </c>
      <c r="C46" s="54" t="s">
        <v>125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0.32530999999999999</v>
      </c>
      <c r="M46" s="2">
        <v>2.1275249000000001</v>
      </c>
      <c r="N46" s="2">
        <v>-0.32530999999999999</v>
      </c>
      <c r="O46" s="2">
        <v>-2.1275249000000001</v>
      </c>
      <c r="P46" s="2">
        <v>0.32530999999999999</v>
      </c>
      <c r="Q46" s="2">
        <v>2.1275249000000001</v>
      </c>
      <c r="R46" s="4">
        <v>100</v>
      </c>
      <c r="S46" s="4">
        <v>100</v>
      </c>
      <c r="T46" s="47" t="s">
        <v>623</v>
      </c>
    </row>
    <row r="47" spans="1:20" ht="38.25" x14ac:dyDescent="0.25">
      <c r="A47" s="51" t="s">
        <v>14</v>
      </c>
      <c r="B47" s="52" t="s">
        <v>512</v>
      </c>
      <c r="C47" s="54" t="s">
        <v>196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4">
        <v>0</v>
      </c>
      <c r="S47" s="4">
        <v>0</v>
      </c>
      <c r="T47" s="47" t="s">
        <v>107</v>
      </c>
    </row>
    <row r="48" spans="1:20" ht="38.25" x14ac:dyDescent="0.25">
      <c r="A48" s="51" t="s">
        <v>14</v>
      </c>
      <c r="B48" s="52" t="s">
        <v>197</v>
      </c>
      <c r="C48" s="54" t="s">
        <v>198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0.10477</v>
      </c>
      <c r="M48" s="2">
        <v>0.68519576000000004</v>
      </c>
      <c r="N48" s="2">
        <v>-0.10477</v>
      </c>
      <c r="O48" s="2">
        <v>-0.68519576000000004</v>
      </c>
      <c r="P48" s="2">
        <v>0.10477</v>
      </c>
      <c r="Q48" s="2">
        <v>0.68519576000000004</v>
      </c>
      <c r="R48" s="4">
        <v>100</v>
      </c>
      <c r="S48" s="4">
        <v>100</v>
      </c>
      <c r="T48" s="47" t="s">
        <v>623</v>
      </c>
    </row>
    <row r="49" spans="1:20" ht="51" x14ac:dyDescent="0.25">
      <c r="A49" s="51" t="s">
        <v>14</v>
      </c>
      <c r="B49" s="52" t="s">
        <v>513</v>
      </c>
      <c r="C49" s="54" t="s">
        <v>199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4">
        <v>0</v>
      </c>
      <c r="S49" s="4">
        <v>0</v>
      </c>
      <c r="T49" s="47" t="s">
        <v>107</v>
      </c>
    </row>
    <row r="50" spans="1:20" ht="51" x14ac:dyDescent="0.25">
      <c r="A50" s="51" t="s">
        <v>14</v>
      </c>
      <c r="B50" s="52" t="s">
        <v>200</v>
      </c>
      <c r="C50" s="54" t="s">
        <v>201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4">
        <v>0</v>
      </c>
      <c r="S50" s="4">
        <v>0</v>
      </c>
      <c r="T50" s="47" t="s">
        <v>107</v>
      </c>
    </row>
    <row r="51" spans="1:20" ht="38.25" x14ac:dyDescent="0.25">
      <c r="A51" s="51" t="s">
        <v>14</v>
      </c>
      <c r="B51" s="52" t="s">
        <v>202</v>
      </c>
      <c r="C51" s="54" t="s">
        <v>203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4">
        <v>0</v>
      </c>
      <c r="S51" s="4">
        <v>0</v>
      </c>
      <c r="T51" s="47" t="s">
        <v>107</v>
      </c>
    </row>
    <row r="52" spans="1:20" ht="51" x14ac:dyDescent="0.25">
      <c r="A52" s="51" t="s">
        <v>14</v>
      </c>
      <c r="B52" s="52" t="s">
        <v>204</v>
      </c>
      <c r="C52" s="54" t="s">
        <v>205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4">
        <v>0</v>
      </c>
      <c r="S52" s="4">
        <v>0</v>
      </c>
      <c r="T52" s="47" t="s">
        <v>107</v>
      </c>
    </row>
    <row r="53" spans="1:20" ht="38.25" x14ac:dyDescent="0.25">
      <c r="A53" s="51" t="s">
        <v>14</v>
      </c>
      <c r="B53" s="52" t="s">
        <v>514</v>
      </c>
      <c r="C53" s="54" t="s">
        <v>206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8.6099999999999996E-3</v>
      </c>
      <c r="M53" s="2">
        <v>5.9464129999999997E-2</v>
      </c>
      <c r="N53" s="2">
        <v>-8.6099999999999996E-3</v>
      </c>
      <c r="O53" s="2">
        <v>-5.9464129999999997E-2</v>
      </c>
      <c r="P53" s="2">
        <v>8.6099999999999996E-3</v>
      </c>
      <c r="Q53" s="2">
        <v>5.9464129999999997E-2</v>
      </c>
      <c r="R53" s="4">
        <v>100</v>
      </c>
      <c r="S53" s="4">
        <v>100</v>
      </c>
      <c r="T53" s="47" t="s">
        <v>623</v>
      </c>
    </row>
    <row r="54" spans="1:20" ht="38.25" x14ac:dyDescent="0.25">
      <c r="A54" s="51" t="s">
        <v>14</v>
      </c>
      <c r="B54" s="52" t="s">
        <v>515</v>
      </c>
      <c r="C54" s="54" t="s">
        <v>207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4">
        <v>0</v>
      </c>
      <c r="S54" s="4">
        <v>0</v>
      </c>
      <c r="T54" s="47" t="s">
        <v>107</v>
      </c>
    </row>
    <row r="55" spans="1:20" ht="76.5" x14ac:dyDescent="0.25">
      <c r="A55" s="51" t="s">
        <v>14</v>
      </c>
      <c r="B55" s="52" t="s">
        <v>516</v>
      </c>
      <c r="C55" s="54" t="s">
        <v>208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4">
        <v>0</v>
      </c>
      <c r="S55" s="4">
        <v>0</v>
      </c>
      <c r="T55" s="47" t="s">
        <v>107</v>
      </c>
    </row>
    <row r="56" spans="1:20" ht="102" x14ac:dyDescent="0.25">
      <c r="A56" s="51" t="s">
        <v>14</v>
      </c>
      <c r="B56" s="52" t="s">
        <v>517</v>
      </c>
      <c r="C56" s="54" t="s">
        <v>209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4">
        <v>0</v>
      </c>
      <c r="S56" s="4">
        <v>0</v>
      </c>
      <c r="T56" s="47" t="s">
        <v>107</v>
      </c>
    </row>
    <row r="57" spans="1:20" ht="38.25" x14ac:dyDescent="0.25">
      <c r="A57" s="51" t="s">
        <v>14</v>
      </c>
      <c r="B57" s="52" t="s">
        <v>210</v>
      </c>
      <c r="C57" s="54" t="s">
        <v>211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4">
        <v>0</v>
      </c>
      <c r="S57" s="4">
        <v>0</v>
      </c>
      <c r="T57" s="47" t="s">
        <v>107</v>
      </c>
    </row>
    <row r="58" spans="1:20" ht="38.25" x14ac:dyDescent="0.25">
      <c r="A58" s="51" t="s">
        <v>14</v>
      </c>
      <c r="B58" s="52" t="s">
        <v>212</v>
      </c>
      <c r="C58" s="54" t="s">
        <v>213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4">
        <v>0</v>
      </c>
      <c r="S58" s="4">
        <v>0</v>
      </c>
      <c r="T58" s="47" t="s">
        <v>107</v>
      </c>
    </row>
    <row r="59" spans="1:20" ht="38.25" x14ac:dyDescent="0.25">
      <c r="A59" s="51" t="s">
        <v>14</v>
      </c>
      <c r="B59" s="52" t="s">
        <v>518</v>
      </c>
      <c r="C59" s="54" t="s">
        <v>214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4">
        <v>0</v>
      </c>
      <c r="S59" s="4">
        <v>0</v>
      </c>
      <c r="T59" s="47" t="s">
        <v>107</v>
      </c>
    </row>
    <row r="60" spans="1:20" ht="51" x14ac:dyDescent="0.25">
      <c r="A60" s="51" t="s">
        <v>14</v>
      </c>
      <c r="B60" s="52" t="s">
        <v>215</v>
      </c>
      <c r="C60" s="54" t="s">
        <v>216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0.17523</v>
      </c>
      <c r="M60" s="2">
        <v>1.1827778600000001</v>
      </c>
      <c r="N60" s="2">
        <v>-0.17523</v>
      </c>
      <c r="O60" s="2">
        <v>-1.1827778600000001</v>
      </c>
      <c r="P60" s="2">
        <v>0.17523</v>
      </c>
      <c r="Q60" s="2">
        <v>1.1827778600000001</v>
      </c>
      <c r="R60" s="4">
        <v>100</v>
      </c>
      <c r="S60" s="4">
        <v>0</v>
      </c>
      <c r="T60" s="47" t="s">
        <v>596</v>
      </c>
    </row>
    <row r="61" spans="1:20" ht="51" x14ac:dyDescent="0.25">
      <c r="A61" s="51" t="s">
        <v>14</v>
      </c>
      <c r="B61" s="52" t="s">
        <v>519</v>
      </c>
      <c r="C61" s="54" t="s">
        <v>217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4">
        <v>0</v>
      </c>
      <c r="S61" s="4">
        <v>0</v>
      </c>
      <c r="T61" s="47" t="s">
        <v>107</v>
      </c>
    </row>
    <row r="62" spans="1:20" ht="38.25" x14ac:dyDescent="0.25">
      <c r="A62" s="51" t="s">
        <v>14</v>
      </c>
      <c r="B62" s="52" t="s">
        <v>520</v>
      </c>
      <c r="C62" s="54" t="s">
        <v>218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0.18840999999999999</v>
      </c>
      <c r="M62" s="2">
        <v>1.2717485500000001</v>
      </c>
      <c r="N62" s="2">
        <v>-0.18840999999999999</v>
      </c>
      <c r="O62" s="2">
        <v>-1.2717485500000001</v>
      </c>
      <c r="P62" s="2">
        <v>0.18840999999999999</v>
      </c>
      <c r="Q62" s="2">
        <v>1.2717485500000001</v>
      </c>
      <c r="R62" s="4">
        <v>100</v>
      </c>
      <c r="S62" s="4">
        <v>100</v>
      </c>
      <c r="T62" s="47" t="s">
        <v>596</v>
      </c>
    </row>
    <row r="63" spans="1:20" ht="38.25" x14ac:dyDescent="0.25">
      <c r="A63" s="51" t="s">
        <v>14</v>
      </c>
      <c r="B63" s="52" t="s">
        <v>219</v>
      </c>
      <c r="C63" s="54" t="s">
        <v>220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0.17523</v>
      </c>
      <c r="M63" s="2">
        <v>1.1827778600000001</v>
      </c>
      <c r="N63" s="2">
        <v>-0.17523</v>
      </c>
      <c r="O63" s="2">
        <v>-1.1827778600000001</v>
      </c>
      <c r="P63" s="2">
        <v>0.17523</v>
      </c>
      <c r="Q63" s="2">
        <v>1.1827778600000001</v>
      </c>
      <c r="R63" s="4">
        <v>100</v>
      </c>
      <c r="S63" s="4">
        <v>100</v>
      </c>
      <c r="T63" s="47" t="s">
        <v>596</v>
      </c>
    </row>
    <row r="64" spans="1:20" ht="102" x14ac:dyDescent="0.25">
      <c r="A64" s="51" t="s">
        <v>14</v>
      </c>
      <c r="B64" s="52" t="s">
        <v>221</v>
      </c>
      <c r="C64" s="54" t="s">
        <v>222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4">
        <v>0</v>
      </c>
      <c r="S64" s="4">
        <v>0</v>
      </c>
      <c r="T64" s="47" t="s">
        <v>107</v>
      </c>
    </row>
    <row r="65" spans="1:20" ht="63.75" x14ac:dyDescent="0.25">
      <c r="A65" s="51" t="s">
        <v>14</v>
      </c>
      <c r="B65" s="52" t="s">
        <v>223</v>
      </c>
      <c r="C65" s="54" t="s">
        <v>224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4">
        <v>0</v>
      </c>
      <c r="S65" s="4">
        <v>0</v>
      </c>
      <c r="T65" s="47" t="s">
        <v>107</v>
      </c>
    </row>
    <row r="66" spans="1:20" ht="102" x14ac:dyDescent="0.25">
      <c r="A66" s="51" t="s">
        <v>14</v>
      </c>
      <c r="B66" s="52" t="s">
        <v>225</v>
      </c>
      <c r="C66" s="54" t="s">
        <v>226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0.17523</v>
      </c>
      <c r="M66" s="2">
        <v>1.1827778600000001</v>
      </c>
      <c r="N66" s="2">
        <v>-0.17523</v>
      </c>
      <c r="O66" s="2">
        <v>-1.1827778600000001</v>
      </c>
      <c r="P66" s="2">
        <v>0.17523</v>
      </c>
      <c r="Q66" s="2">
        <v>1.1827778600000001</v>
      </c>
      <c r="R66" s="4">
        <v>100</v>
      </c>
      <c r="S66" s="4">
        <v>100</v>
      </c>
      <c r="T66" s="47" t="s">
        <v>596</v>
      </c>
    </row>
    <row r="67" spans="1:20" ht="38.25" x14ac:dyDescent="0.25">
      <c r="A67" s="51" t="s">
        <v>14</v>
      </c>
      <c r="B67" s="52" t="s">
        <v>521</v>
      </c>
      <c r="C67" s="54" t="s">
        <v>227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0.38602999999999998</v>
      </c>
      <c r="M67" s="2">
        <v>2.6057268800000002</v>
      </c>
      <c r="N67" s="2">
        <v>-0.38602999999999998</v>
      </c>
      <c r="O67" s="2">
        <v>-2.6057268800000002</v>
      </c>
      <c r="P67" s="2">
        <v>0.38602999999999998</v>
      </c>
      <c r="Q67" s="2">
        <v>2.6057268800000002</v>
      </c>
      <c r="R67" s="4">
        <v>100</v>
      </c>
      <c r="S67" s="4">
        <v>100</v>
      </c>
      <c r="T67" s="47" t="s">
        <v>596</v>
      </c>
    </row>
    <row r="68" spans="1:20" ht="51" x14ac:dyDescent="0.25">
      <c r="A68" s="51" t="s">
        <v>14</v>
      </c>
      <c r="B68" s="52" t="s">
        <v>228</v>
      </c>
      <c r="C68" s="54" t="s">
        <v>229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4">
        <v>0</v>
      </c>
      <c r="S68" s="4">
        <v>0</v>
      </c>
      <c r="T68" s="47" t="s">
        <v>107</v>
      </c>
    </row>
    <row r="69" spans="1:20" ht="38.25" x14ac:dyDescent="0.25">
      <c r="A69" s="51" t="s">
        <v>14</v>
      </c>
      <c r="B69" s="52" t="s">
        <v>230</v>
      </c>
      <c r="C69" s="54" t="s">
        <v>231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5.5100000000000001E-3</v>
      </c>
      <c r="M69" s="2">
        <v>3.8520159999999998E-2</v>
      </c>
      <c r="N69" s="2">
        <v>-5.5100000000000001E-3</v>
      </c>
      <c r="O69" s="2">
        <v>-3.8520159999999998E-2</v>
      </c>
      <c r="P69" s="2">
        <v>5.5100000000000001E-3</v>
      </c>
      <c r="Q69" s="2">
        <v>3.8520159999999998E-2</v>
      </c>
      <c r="R69" s="4">
        <v>100</v>
      </c>
      <c r="S69" s="4">
        <v>100</v>
      </c>
      <c r="T69" s="47" t="s">
        <v>623</v>
      </c>
    </row>
    <row r="70" spans="1:20" ht="51" x14ac:dyDescent="0.25">
      <c r="A70" s="51" t="s">
        <v>14</v>
      </c>
      <c r="B70" s="52" t="s">
        <v>232</v>
      </c>
      <c r="C70" s="54" t="s">
        <v>233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4">
        <v>0</v>
      </c>
      <c r="S70" s="4">
        <v>0</v>
      </c>
      <c r="T70" s="47" t="s">
        <v>107</v>
      </c>
    </row>
    <row r="71" spans="1:20" ht="38.25" x14ac:dyDescent="0.25">
      <c r="A71" s="51" t="s">
        <v>14</v>
      </c>
      <c r="B71" s="52" t="s">
        <v>234</v>
      </c>
      <c r="C71" s="54" t="s">
        <v>235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3.6600000000000001E-3</v>
      </c>
      <c r="M71" s="2">
        <v>2.529E-2</v>
      </c>
      <c r="N71" s="2">
        <v>-3.6600000000000001E-3</v>
      </c>
      <c r="O71" s="2">
        <v>-2.529E-2</v>
      </c>
      <c r="P71" s="2">
        <v>3.6600000000000001E-3</v>
      </c>
      <c r="Q71" s="2">
        <v>2.529E-2</v>
      </c>
      <c r="R71" s="4">
        <v>100</v>
      </c>
      <c r="S71" s="4">
        <v>100</v>
      </c>
      <c r="T71" s="47" t="s">
        <v>623</v>
      </c>
    </row>
    <row r="72" spans="1:20" ht="38.25" x14ac:dyDescent="0.25">
      <c r="A72" s="51" t="s">
        <v>14</v>
      </c>
      <c r="B72" s="52" t="s">
        <v>236</v>
      </c>
      <c r="C72" s="54" t="s">
        <v>237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4">
        <v>0</v>
      </c>
      <c r="S72" s="4">
        <v>0</v>
      </c>
      <c r="T72" s="47" t="s">
        <v>107</v>
      </c>
    </row>
    <row r="73" spans="1:20" ht="38.25" x14ac:dyDescent="0.25">
      <c r="A73" s="51" t="s">
        <v>14</v>
      </c>
      <c r="B73" s="52" t="s">
        <v>238</v>
      </c>
      <c r="C73" s="54" t="s">
        <v>239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4">
        <v>0</v>
      </c>
      <c r="S73" s="4">
        <v>0</v>
      </c>
      <c r="T73" s="47" t="s">
        <v>107</v>
      </c>
    </row>
    <row r="74" spans="1:20" ht="38.25" x14ac:dyDescent="0.25">
      <c r="A74" s="51" t="s">
        <v>14</v>
      </c>
      <c r="B74" s="52" t="s">
        <v>240</v>
      </c>
      <c r="C74" s="54" t="s">
        <v>241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4">
        <v>0</v>
      </c>
      <c r="S74" s="4">
        <v>0</v>
      </c>
      <c r="T74" s="47" t="s">
        <v>107</v>
      </c>
    </row>
    <row r="75" spans="1:20" ht="38.25" x14ac:dyDescent="0.25">
      <c r="A75" s="51" t="s">
        <v>14</v>
      </c>
      <c r="B75" s="52" t="s">
        <v>242</v>
      </c>
      <c r="C75" s="54" t="s">
        <v>243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1.5499999999999999E-3</v>
      </c>
      <c r="M75" s="2">
        <v>1.0730149999999999E-2</v>
      </c>
      <c r="N75" s="2">
        <v>-1.5499999999999999E-3</v>
      </c>
      <c r="O75" s="2">
        <v>-1.0730149999999999E-2</v>
      </c>
      <c r="P75" s="2">
        <v>1.5499999999999999E-3</v>
      </c>
      <c r="Q75" s="2">
        <v>1.0730149999999999E-2</v>
      </c>
      <c r="R75" s="4">
        <v>100</v>
      </c>
      <c r="S75" s="4">
        <v>100</v>
      </c>
      <c r="T75" s="47" t="s">
        <v>623</v>
      </c>
    </row>
    <row r="76" spans="1:20" ht="63.75" x14ac:dyDescent="0.25">
      <c r="A76" s="51" t="s">
        <v>14</v>
      </c>
      <c r="B76" s="52" t="s">
        <v>244</v>
      </c>
      <c r="C76" s="54" t="s">
        <v>245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9.9100000000000004E-3</v>
      </c>
      <c r="M76" s="2">
        <v>6.8451650000000003E-2</v>
      </c>
      <c r="N76" s="2">
        <v>-9.9100000000000004E-3</v>
      </c>
      <c r="O76" s="2">
        <v>-6.8451650000000003E-2</v>
      </c>
      <c r="P76" s="2">
        <v>9.9100000000000004E-3</v>
      </c>
      <c r="Q76" s="2">
        <v>6.8451650000000003E-2</v>
      </c>
      <c r="R76" s="4">
        <v>100</v>
      </c>
      <c r="S76" s="4">
        <v>100</v>
      </c>
      <c r="T76" s="47" t="s">
        <v>623</v>
      </c>
    </row>
    <row r="77" spans="1:20" ht="76.5" x14ac:dyDescent="0.25">
      <c r="A77" s="51" t="s">
        <v>14</v>
      </c>
      <c r="B77" s="52" t="s">
        <v>246</v>
      </c>
      <c r="C77" s="54" t="s">
        <v>247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3.8700000000000002E-3</v>
      </c>
      <c r="M77" s="2">
        <v>3.0833330000000003E-2</v>
      </c>
      <c r="N77" s="2">
        <v>-3.8700000000000002E-3</v>
      </c>
      <c r="O77" s="2">
        <v>-3.0833330000000003E-2</v>
      </c>
      <c r="P77" s="2">
        <v>3.8700000000000002E-3</v>
      </c>
      <c r="Q77" s="2">
        <v>3.0833330000000003E-2</v>
      </c>
      <c r="R77" s="4">
        <v>100</v>
      </c>
      <c r="S77" s="4">
        <v>100</v>
      </c>
      <c r="T77" s="47" t="s">
        <v>623</v>
      </c>
    </row>
    <row r="78" spans="1:20" ht="38.25" x14ac:dyDescent="0.25">
      <c r="A78" s="55" t="s">
        <v>14</v>
      </c>
      <c r="B78" s="52" t="s">
        <v>113</v>
      </c>
      <c r="C78" s="54" t="s">
        <v>114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5.9740649999999992E-2</v>
      </c>
      <c r="N78" s="2">
        <v>0</v>
      </c>
      <c r="O78" s="2">
        <v>-5.9740649999999992E-2</v>
      </c>
      <c r="P78" s="2">
        <v>0</v>
      </c>
      <c r="Q78" s="2">
        <v>5.9740649999999992E-2</v>
      </c>
      <c r="R78" s="4">
        <v>0</v>
      </c>
      <c r="S78" s="4">
        <v>100</v>
      </c>
      <c r="T78" s="47" t="s">
        <v>596</v>
      </c>
    </row>
    <row r="79" spans="1:20" ht="51" x14ac:dyDescent="0.25">
      <c r="A79" s="55" t="s">
        <v>14</v>
      </c>
      <c r="B79" s="52" t="s">
        <v>522</v>
      </c>
      <c r="C79" s="56" t="s">
        <v>248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1.88235E-2</v>
      </c>
      <c r="N79" s="2">
        <v>0</v>
      </c>
      <c r="O79" s="2">
        <v>-1.88235E-2</v>
      </c>
      <c r="P79" s="2">
        <v>0</v>
      </c>
      <c r="Q79" s="2">
        <v>1.88235E-2</v>
      </c>
      <c r="R79" s="4">
        <v>0</v>
      </c>
      <c r="S79" s="4">
        <v>100</v>
      </c>
      <c r="T79" s="47" t="s">
        <v>596</v>
      </c>
    </row>
    <row r="80" spans="1:20" ht="38.25" x14ac:dyDescent="0.25">
      <c r="A80" s="55" t="s">
        <v>14</v>
      </c>
      <c r="B80" s="52" t="s">
        <v>123</v>
      </c>
      <c r="C80" s="56" t="s">
        <v>124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4.3800000000000002E-3</v>
      </c>
      <c r="M80" s="2">
        <v>3.0291909999999998E-2</v>
      </c>
      <c r="N80" s="2">
        <v>-4.3800000000000002E-3</v>
      </c>
      <c r="O80" s="2">
        <v>-3.0291909999999998E-2</v>
      </c>
      <c r="P80" s="2">
        <v>4.3800000000000002E-3</v>
      </c>
      <c r="Q80" s="2">
        <v>3.0291909999999998E-2</v>
      </c>
      <c r="R80" s="4">
        <v>100</v>
      </c>
      <c r="S80" s="4">
        <v>100</v>
      </c>
      <c r="T80" s="47" t="s">
        <v>596</v>
      </c>
    </row>
    <row r="81" spans="1:20" ht="51" x14ac:dyDescent="0.25">
      <c r="A81" s="51" t="s">
        <v>14</v>
      </c>
      <c r="B81" s="52" t="s">
        <v>523</v>
      </c>
      <c r="C81" s="54" t="s">
        <v>249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0.23834390999999999</v>
      </c>
      <c r="N81" s="2">
        <v>0</v>
      </c>
      <c r="O81" s="2">
        <v>-0.23834390999999999</v>
      </c>
      <c r="P81" s="2">
        <v>0</v>
      </c>
      <c r="Q81" s="2">
        <v>0.23834390999999999</v>
      </c>
      <c r="R81" s="4">
        <v>0</v>
      </c>
      <c r="S81" s="4">
        <v>100</v>
      </c>
      <c r="T81" s="47" t="s">
        <v>596</v>
      </c>
    </row>
    <row r="82" spans="1:20" ht="51" x14ac:dyDescent="0.25">
      <c r="A82" s="51" t="s">
        <v>14</v>
      </c>
      <c r="B82" s="52" t="s">
        <v>250</v>
      </c>
      <c r="C82" s="54" t="s">
        <v>251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4">
        <v>0</v>
      </c>
      <c r="S82" s="4">
        <v>0</v>
      </c>
      <c r="T82" s="47" t="s">
        <v>596</v>
      </c>
    </row>
    <row r="83" spans="1:20" ht="38.25" x14ac:dyDescent="0.25">
      <c r="A83" s="55" t="s">
        <v>14</v>
      </c>
      <c r="B83" s="52" t="s">
        <v>109</v>
      </c>
      <c r="C83" s="56" t="s">
        <v>110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1.146962E-2</v>
      </c>
      <c r="N83" s="2">
        <v>0</v>
      </c>
      <c r="O83" s="2">
        <v>-1.146962E-2</v>
      </c>
      <c r="P83" s="2">
        <v>0</v>
      </c>
      <c r="Q83" s="2">
        <v>1.146962E-2</v>
      </c>
      <c r="R83" s="4">
        <v>0</v>
      </c>
      <c r="S83" s="4">
        <v>100</v>
      </c>
      <c r="T83" s="47" t="s">
        <v>596</v>
      </c>
    </row>
    <row r="84" spans="1:20" ht="51" x14ac:dyDescent="0.25">
      <c r="A84" s="51" t="s">
        <v>14</v>
      </c>
      <c r="B84" s="52" t="s">
        <v>252</v>
      </c>
      <c r="C84" s="54" t="s">
        <v>253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0.14776</v>
      </c>
      <c r="M84" s="2">
        <v>1.0210496800000002</v>
      </c>
      <c r="N84" s="2">
        <v>-0.14776</v>
      </c>
      <c r="O84" s="2">
        <v>-1.0210496800000002</v>
      </c>
      <c r="P84" s="2">
        <v>0.14776</v>
      </c>
      <c r="Q84" s="2">
        <v>1.0210496800000002</v>
      </c>
      <c r="R84" s="4">
        <v>100</v>
      </c>
      <c r="S84" s="4">
        <v>100</v>
      </c>
      <c r="T84" s="47" t="s">
        <v>596</v>
      </c>
    </row>
    <row r="85" spans="1:20" ht="51" x14ac:dyDescent="0.25">
      <c r="A85" s="51" t="s">
        <v>14</v>
      </c>
      <c r="B85" s="52" t="s">
        <v>254</v>
      </c>
      <c r="C85" s="54" t="s">
        <v>255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2.9999999999999997E-4</v>
      </c>
      <c r="M85" s="2">
        <v>2.0634799999999999E-3</v>
      </c>
      <c r="N85" s="2">
        <v>-2.9999999999999997E-4</v>
      </c>
      <c r="O85" s="2">
        <v>-2.0634799999999999E-3</v>
      </c>
      <c r="P85" s="2">
        <v>2.9999999999999997E-4</v>
      </c>
      <c r="Q85" s="2">
        <v>2.0634799999999999E-3</v>
      </c>
      <c r="R85" s="4">
        <v>100</v>
      </c>
      <c r="S85" s="4">
        <v>100</v>
      </c>
      <c r="T85" s="47" t="s">
        <v>623</v>
      </c>
    </row>
    <row r="86" spans="1:20" ht="25.5" x14ac:dyDescent="0.25">
      <c r="A86" s="51" t="s">
        <v>14</v>
      </c>
      <c r="B86" s="49" t="s">
        <v>256</v>
      </c>
      <c r="C86" s="54" t="s">
        <v>257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0.20659</v>
      </c>
      <c r="M86" s="2">
        <v>1.4564502199999998</v>
      </c>
      <c r="N86" s="2">
        <v>-0.20659</v>
      </c>
      <c r="O86" s="2">
        <v>-1.4564502199999998</v>
      </c>
      <c r="P86" s="2">
        <v>0.20659</v>
      </c>
      <c r="Q86" s="2">
        <v>1.4564502199999998</v>
      </c>
      <c r="R86" s="4">
        <v>100</v>
      </c>
      <c r="S86" s="4">
        <v>100</v>
      </c>
      <c r="T86" s="47" t="s">
        <v>596</v>
      </c>
    </row>
    <row r="87" spans="1:20" ht="38.25" x14ac:dyDescent="0.25">
      <c r="A87" s="51" t="s">
        <v>14</v>
      </c>
      <c r="B87" s="52" t="s">
        <v>258</v>
      </c>
      <c r="C87" s="54" t="s">
        <v>259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1.4250000000000001E-2</v>
      </c>
      <c r="M87" s="2">
        <v>0.10048557000000001</v>
      </c>
      <c r="N87" s="2">
        <v>-1.4250000000000001E-2</v>
      </c>
      <c r="O87" s="2">
        <v>-0.10048557000000001</v>
      </c>
      <c r="P87" s="2">
        <v>1.4250000000000001E-2</v>
      </c>
      <c r="Q87" s="2">
        <v>0.10048557000000001</v>
      </c>
      <c r="R87" s="4">
        <v>100</v>
      </c>
      <c r="S87" s="4">
        <v>100</v>
      </c>
      <c r="T87" s="47" t="s">
        <v>623</v>
      </c>
    </row>
    <row r="88" spans="1:20" ht="51" x14ac:dyDescent="0.25">
      <c r="A88" s="51" t="s">
        <v>14</v>
      </c>
      <c r="B88" s="52" t="s">
        <v>260</v>
      </c>
      <c r="C88" s="54" t="s">
        <v>261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1.907E-2</v>
      </c>
      <c r="M88" s="2">
        <v>0.13442015000000002</v>
      </c>
      <c r="N88" s="2">
        <v>-1.907E-2</v>
      </c>
      <c r="O88" s="2">
        <v>-0.13442015000000002</v>
      </c>
      <c r="P88" s="2">
        <v>1.907E-2</v>
      </c>
      <c r="Q88" s="2">
        <v>0.13442015000000002</v>
      </c>
      <c r="R88" s="4">
        <v>100</v>
      </c>
      <c r="S88" s="4">
        <v>100</v>
      </c>
      <c r="T88" s="47" t="s">
        <v>623</v>
      </c>
    </row>
    <row r="89" spans="1:20" ht="38.25" x14ac:dyDescent="0.25">
      <c r="A89" s="51" t="s">
        <v>14</v>
      </c>
      <c r="B89" s="52" t="s">
        <v>524</v>
      </c>
      <c r="C89" s="54" t="s">
        <v>108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8.9658409999999994E-2</v>
      </c>
      <c r="N89" s="2">
        <v>0</v>
      </c>
      <c r="O89" s="2">
        <v>-8.9658409999999994E-2</v>
      </c>
      <c r="P89" s="2">
        <v>0</v>
      </c>
      <c r="Q89" s="2">
        <v>8.9658409999999994E-2</v>
      </c>
      <c r="R89" s="4">
        <v>0</v>
      </c>
      <c r="S89" s="4">
        <v>100</v>
      </c>
      <c r="T89" s="47" t="s">
        <v>623</v>
      </c>
    </row>
    <row r="90" spans="1:20" ht="51" x14ac:dyDescent="0.25">
      <c r="A90" s="51" t="s">
        <v>14</v>
      </c>
      <c r="B90" s="52" t="s">
        <v>262</v>
      </c>
      <c r="C90" s="54" t="s">
        <v>263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4">
        <v>0</v>
      </c>
      <c r="S90" s="4">
        <v>0</v>
      </c>
      <c r="T90" s="47" t="s">
        <v>107</v>
      </c>
    </row>
    <row r="91" spans="1:20" ht="25.5" x14ac:dyDescent="0.25">
      <c r="A91" s="51" t="s">
        <v>14</v>
      </c>
      <c r="B91" s="52" t="s">
        <v>264</v>
      </c>
      <c r="C91" s="54" t="s">
        <v>265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8.8000000000000005E-3</v>
      </c>
      <c r="M91" s="2">
        <v>6.2046589999999999E-2</v>
      </c>
      <c r="N91" s="2">
        <v>-8.8000000000000005E-3</v>
      </c>
      <c r="O91" s="2">
        <v>-6.2046589999999999E-2</v>
      </c>
      <c r="P91" s="2">
        <v>8.8000000000000005E-3</v>
      </c>
      <c r="Q91" s="2">
        <v>6.2046589999999999E-2</v>
      </c>
      <c r="R91" s="4">
        <v>100</v>
      </c>
      <c r="S91" s="4">
        <v>100</v>
      </c>
      <c r="T91" s="47" t="s">
        <v>623</v>
      </c>
    </row>
    <row r="92" spans="1:20" ht="38.25" x14ac:dyDescent="0.25">
      <c r="A92" s="51" t="s">
        <v>14</v>
      </c>
      <c r="B92" s="52" t="s">
        <v>266</v>
      </c>
      <c r="C92" s="54" t="s">
        <v>267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8.5599999999999999E-3</v>
      </c>
      <c r="M92" s="2">
        <v>6.0347739999999997E-2</v>
      </c>
      <c r="N92" s="2">
        <v>-8.5599999999999999E-3</v>
      </c>
      <c r="O92" s="2">
        <v>-6.0347739999999997E-2</v>
      </c>
      <c r="P92" s="2">
        <v>8.5599999999999999E-3</v>
      </c>
      <c r="Q92" s="2">
        <v>6.0347739999999997E-2</v>
      </c>
      <c r="R92" s="4">
        <v>100</v>
      </c>
      <c r="S92" s="4">
        <v>100</v>
      </c>
      <c r="T92" s="47" t="s">
        <v>623</v>
      </c>
    </row>
    <row r="93" spans="1:20" ht="38.25" x14ac:dyDescent="0.25">
      <c r="A93" s="51" t="s">
        <v>14</v>
      </c>
      <c r="B93" s="49" t="s">
        <v>525</v>
      </c>
      <c r="C93" s="54" t="s">
        <v>268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2.9239999999999999E-2</v>
      </c>
      <c r="M93" s="2">
        <v>0.20204833999999999</v>
      </c>
      <c r="N93" s="2">
        <v>-2.9239999999999999E-2</v>
      </c>
      <c r="O93" s="2">
        <v>-0.20204833999999999</v>
      </c>
      <c r="P93" s="2">
        <v>2.9239999999999999E-2</v>
      </c>
      <c r="Q93" s="2">
        <v>0.20204833999999999</v>
      </c>
      <c r="R93" s="4">
        <v>100</v>
      </c>
      <c r="S93" s="4">
        <v>100</v>
      </c>
      <c r="T93" s="47" t="s">
        <v>596</v>
      </c>
    </row>
    <row r="94" spans="1:20" ht="38.25" x14ac:dyDescent="0.25">
      <c r="A94" s="51" t="s">
        <v>14</v>
      </c>
      <c r="B94" s="49" t="s">
        <v>269</v>
      </c>
      <c r="C94" s="54" t="s">
        <v>270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2.6239999999999999E-2</v>
      </c>
      <c r="M94" s="2">
        <v>0.18501024000000002</v>
      </c>
      <c r="N94" s="2">
        <v>-2.6239999999999999E-2</v>
      </c>
      <c r="O94" s="2">
        <v>-0.18501024000000002</v>
      </c>
      <c r="P94" s="2">
        <v>2.6239999999999999E-2</v>
      </c>
      <c r="Q94" s="2">
        <v>0.18501024000000002</v>
      </c>
      <c r="R94" s="4">
        <v>100</v>
      </c>
      <c r="S94" s="4">
        <v>100</v>
      </c>
      <c r="T94" s="47" t="s">
        <v>596</v>
      </c>
    </row>
    <row r="95" spans="1:20" ht="38.25" x14ac:dyDescent="0.25">
      <c r="A95" s="51" t="s">
        <v>14</v>
      </c>
      <c r="B95" s="49" t="s">
        <v>271</v>
      </c>
      <c r="C95" s="54" t="s">
        <v>272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0.27801999999999999</v>
      </c>
      <c r="M95" s="2">
        <v>1.9600553900000002</v>
      </c>
      <c r="N95" s="2">
        <v>-0.27801999999999999</v>
      </c>
      <c r="O95" s="2">
        <v>-1.9600553900000002</v>
      </c>
      <c r="P95" s="2">
        <v>0.27801999999999999</v>
      </c>
      <c r="Q95" s="2">
        <v>1.9600553900000002</v>
      </c>
      <c r="R95" s="4">
        <v>100</v>
      </c>
      <c r="S95" s="4">
        <v>100</v>
      </c>
      <c r="T95" s="47" t="s">
        <v>596</v>
      </c>
    </row>
    <row r="96" spans="1:20" ht="25.5" x14ac:dyDescent="0.25">
      <c r="A96" s="51" t="s">
        <v>14</v>
      </c>
      <c r="B96" s="49" t="s">
        <v>526</v>
      </c>
      <c r="C96" s="54" t="s">
        <v>273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8.8699999999999994E-3</v>
      </c>
      <c r="M96" s="2">
        <v>6.2534090000000001E-2</v>
      </c>
      <c r="N96" s="2">
        <v>-8.8699999999999994E-3</v>
      </c>
      <c r="O96" s="2">
        <v>-6.2534090000000001E-2</v>
      </c>
      <c r="P96" s="2">
        <v>8.8699999999999994E-3</v>
      </c>
      <c r="Q96" s="2">
        <v>6.2534090000000001E-2</v>
      </c>
      <c r="R96" s="4">
        <v>100</v>
      </c>
      <c r="S96" s="4">
        <v>100</v>
      </c>
      <c r="T96" s="47" t="s">
        <v>623</v>
      </c>
    </row>
    <row r="97" spans="1:20" ht="51" x14ac:dyDescent="0.25">
      <c r="A97" s="48" t="s">
        <v>14</v>
      </c>
      <c r="B97" s="49" t="s">
        <v>527</v>
      </c>
      <c r="C97" s="50" t="s">
        <v>274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1.1825399999999999</v>
      </c>
      <c r="M97" s="2">
        <v>8.1713378100000007</v>
      </c>
      <c r="N97" s="2">
        <v>-1.1825399999999999</v>
      </c>
      <c r="O97" s="2">
        <v>-8.1713378100000007</v>
      </c>
      <c r="P97" s="2">
        <v>1.1825399999999999</v>
      </c>
      <c r="Q97" s="2">
        <v>8.1713378100000007</v>
      </c>
      <c r="R97" s="4">
        <v>100</v>
      </c>
      <c r="S97" s="4">
        <v>100</v>
      </c>
      <c r="T97" s="47" t="s">
        <v>596</v>
      </c>
    </row>
    <row r="98" spans="1:20" ht="25.5" x14ac:dyDescent="0.25">
      <c r="A98" s="48" t="s">
        <v>14</v>
      </c>
      <c r="B98" s="49" t="s">
        <v>528</v>
      </c>
      <c r="C98" s="50" t="s">
        <v>275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-7.9799999999999992E-3</v>
      </c>
      <c r="M98" s="2">
        <v>-5.5163519999999994E-2</v>
      </c>
      <c r="N98" s="2">
        <v>7.9799999999999992E-3</v>
      </c>
      <c r="O98" s="2">
        <v>5.5163519999999994E-2</v>
      </c>
      <c r="P98" s="2">
        <v>-7.9799999999999992E-3</v>
      </c>
      <c r="Q98" s="2">
        <v>-5.5163519999999994E-2</v>
      </c>
      <c r="R98" s="4">
        <v>-100</v>
      </c>
      <c r="S98" s="4">
        <v>100</v>
      </c>
      <c r="T98" s="47" t="s">
        <v>107</v>
      </c>
    </row>
    <row r="99" spans="1:20" ht="25.5" x14ac:dyDescent="0.25">
      <c r="A99" s="48" t="s">
        <v>14</v>
      </c>
      <c r="B99" s="49" t="s">
        <v>529</v>
      </c>
      <c r="C99" s="50" t="s">
        <v>276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-7.5599999999999999E-3</v>
      </c>
      <c r="M99" s="2">
        <v>-5.3278560000000003E-2</v>
      </c>
      <c r="N99" s="2">
        <v>7.5599999999999999E-3</v>
      </c>
      <c r="O99" s="2">
        <v>5.3278560000000003E-2</v>
      </c>
      <c r="P99" s="2">
        <v>-7.5599999999999999E-3</v>
      </c>
      <c r="Q99" s="2">
        <v>-5.3278560000000003E-2</v>
      </c>
      <c r="R99" s="4">
        <v>-100</v>
      </c>
      <c r="S99" s="4">
        <v>100</v>
      </c>
      <c r="T99" s="47" t="s">
        <v>107</v>
      </c>
    </row>
    <row r="100" spans="1:20" ht="102" x14ac:dyDescent="0.25">
      <c r="A100" s="48" t="s">
        <v>14</v>
      </c>
      <c r="B100" s="49" t="s">
        <v>530</v>
      </c>
      <c r="C100" s="50" t="s">
        <v>277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1.6160000000000001E-2</v>
      </c>
      <c r="M100" s="2">
        <v>0.11573042</v>
      </c>
      <c r="N100" s="2">
        <v>-1.6160000000000001E-2</v>
      </c>
      <c r="O100" s="2">
        <v>-0.11573042</v>
      </c>
      <c r="P100" s="2">
        <v>1.6160000000000001E-2</v>
      </c>
      <c r="Q100" s="2">
        <v>0.11573042</v>
      </c>
      <c r="R100" s="4">
        <v>100</v>
      </c>
      <c r="S100" s="4">
        <v>100</v>
      </c>
      <c r="T100" s="47" t="s">
        <v>623</v>
      </c>
    </row>
    <row r="101" spans="1:20" ht="25.5" x14ac:dyDescent="0.25">
      <c r="A101" s="48" t="s">
        <v>14</v>
      </c>
      <c r="B101" s="49" t="s">
        <v>531</v>
      </c>
      <c r="C101" s="50" t="s">
        <v>278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3.9280000000000002E-2</v>
      </c>
      <c r="M101" s="2">
        <v>0.32527299999999998</v>
      </c>
      <c r="N101" s="2">
        <v>-3.9280000000000002E-2</v>
      </c>
      <c r="O101" s="2">
        <v>-0.32527299999999998</v>
      </c>
      <c r="P101" s="2">
        <v>3.9280000000000002E-2</v>
      </c>
      <c r="Q101" s="2">
        <v>0.32527299999999998</v>
      </c>
      <c r="R101" s="4">
        <v>100</v>
      </c>
      <c r="S101" s="4">
        <v>100</v>
      </c>
      <c r="T101" s="47" t="s">
        <v>623</v>
      </c>
    </row>
    <row r="102" spans="1:20" ht="38.25" x14ac:dyDescent="0.25">
      <c r="A102" s="48" t="s">
        <v>14</v>
      </c>
      <c r="B102" s="49" t="s">
        <v>532</v>
      </c>
      <c r="C102" s="50" t="s">
        <v>279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1.5869999999999999E-2</v>
      </c>
      <c r="M102" s="2">
        <v>0.11361142</v>
      </c>
      <c r="N102" s="2">
        <v>-1.5869999999999999E-2</v>
      </c>
      <c r="O102" s="2">
        <v>-0.11361142</v>
      </c>
      <c r="P102" s="2">
        <v>1.5869999999999999E-2</v>
      </c>
      <c r="Q102" s="2">
        <v>0.11361142</v>
      </c>
      <c r="R102" s="4">
        <v>100</v>
      </c>
      <c r="S102" s="4">
        <v>100</v>
      </c>
      <c r="T102" s="47" t="s">
        <v>623</v>
      </c>
    </row>
    <row r="103" spans="1:20" ht="38.25" x14ac:dyDescent="0.25">
      <c r="A103" s="48" t="s">
        <v>14</v>
      </c>
      <c r="B103" s="49" t="s">
        <v>533</v>
      </c>
      <c r="C103" s="50" t="s">
        <v>280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1.6160000000000001E-2</v>
      </c>
      <c r="M103" s="2">
        <v>0.11573042</v>
      </c>
      <c r="N103" s="2">
        <v>-1.6160000000000001E-2</v>
      </c>
      <c r="O103" s="2">
        <v>-0.11573042</v>
      </c>
      <c r="P103" s="2">
        <v>1.6160000000000001E-2</v>
      </c>
      <c r="Q103" s="2">
        <v>0.11573042</v>
      </c>
      <c r="R103" s="4">
        <v>100</v>
      </c>
      <c r="S103" s="4">
        <v>100</v>
      </c>
      <c r="T103" s="47" t="s">
        <v>623</v>
      </c>
    </row>
    <row r="104" spans="1:20" ht="38.25" x14ac:dyDescent="0.25">
      <c r="A104" s="48" t="s">
        <v>14</v>
      </c>
      <c r="B104" s="49" t="s">
        <v>534</v>
      </c>
      <c r="C104" s="50" t="s">
        <v>281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2.32E-3</v>
      </c>
      <c r="M104" s="2">
        <v>1.6639999999999999E-2</v>
      </c>
      <c r="N104" s="2">
        <v>-2.32E-3</v>
      </c>
      <c r="O104" s="2">
        <v>-1.6639999999999999E-2</v>
      </c>
      <c r="P104" s="2">
        <v>2.32E-3</v>
      </c>
      <c r="Q104" s="2">
        <v>1.6639999999999999E-2</v>
      </c>
      <c r="R104" s="4">
        <v>100</v>
      </c>
      <c r="S104" s="4">
        <v>100</v>
      </c>
      <c r="T104" s="47" t="s">
        <v>623</v>
      </c>
    </row>
    <row r="105" spans="1:20" ht="38.25" x14ac:dyDescent="0.25">
      <c r="A105" s="48" t="s">
        <v>14</v>
      </c>
      <c r="B105" s="49" t="s">
        <v>535</v>
      </c>
      <c r="C105" s="50" t="s">
        <v>282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0.01</v>
      </c>
      <c r="N105" s="2">
        <v>0</v>
      </c>
      <c r="O105" s="2">
        <v>-0.01</v>
      </c>
      <c r="P105" s="2">
        <v>0</v>
      </c>
      <c r="Q105" s="2">
        <v>0.01</v>
      </c>
      <c r="R105" s="4">
        <v>0</v>
      </c>
      <c r="S105" s="4">
        <v>100</v>
      </c>
      <c r="T105" s="47" t="s">
        <v>623</v>
      </c>
    </row>
    <row r="106" spans="1:20" ht="38.25" x14ac:dyDescent="0.25">
      <c r="A106" s="48" t="s">
        <v>14</v>
      </c>
      <c r="B106" s="49" t="s">
        <v>536</v>
      </c>
      <c r="C106" s="50" t="s">
        <v>283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1.6539999999999999E-2</v>
      </c>
      <c r="M106" s="2">
        <v>0.11845342</v>
      </c>
      <c r="N106" s="2">
        <v>-1.6539999999999999E-2</v>
      </c>
      <c r="O106" s="2">
        <v>-0.11845342</v>
      </c>
      <c r="P106" s="2">
        <v>1.6539999999999999E-2</v>
      </c>
      <c r="Q106" s="2">
        <v>0.11845342</v>
      </c>
      <c r="R106" s="4">
        <v>100</v>
      </c>
      <c r="S106" s="4">
        <v>100</v>
      </c>
      <c r="T106" s="47" t="s">
        <v>623</v>
      </c>
    </row>
    <row r="107" spans="1:20" ht="25.5" x14ac:dyDescent="0.25">
      <c r="A107" s="48" t="s">
        <v>14</v>
      </c>
      <c r="B107" s="49" t="s">
        <v>284</v>
      </c>
      <c r="C107" s="50" t="s">
        <v>277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5.2199999999999998E-3</v>
      </c>
      <c r="M107" s="2">
        <v>3.6788630000000003E-2</v>
      </c>
      <c r="N107" s="2">
        <v>-5.2199999999999998E-3</v>
      </c>
      <c r="O107" s="2">
        <v>-3.6788630000000003E-2</v>
      </c>
      <c r="P107" s="2">
        <v>5.2199999999999998E-3</v>
      </c>
      <c r="Q107" s="2">
        <v>3.6788630000000003E-2</v>
      </c>
      <c r="R107" s="4">
        <v>100</v>
      </c>
      <c r="S107" s="4">
        <v>100</v>
      </c>
      <c r="T107" s="47" t="s">
        <v>596</v>
      </c>
    </row>
    <row r="108" spans="1:20" s="42" customFormat="1" ht="25.5" x14ac:dyDescent="0.25">
      <c r="A108" s="43" t="s">
        <v>15</v>
      </c>
      <c r="B108" s="44" t="s">
        <v>64</v>
      </c>
      <c r="C108" s="45" t="s">
        <v>45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3">
        <v>0</v>
      </c>
      <c r="S108" s="3">
        <v>0</v>
      </c>
      <c r="T108" s="41" t="s">
        <v>107</v>
      </c>
    </row>
    <row r="109" spans="1:20" s="42" customFormat="1" ht="51" x14ac:dyDescent="0.25">
      <c r="A109" s="43" t="s">
        <v>35</v>
      </c>
      <c r="B109" s="44" t="s">
        <v>65</v>
      </c>
      <c r="C109" s="45" t="s">
        <v>45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3">
        <v>0</v>
      </c>
      <c r="S109" s="3">
        <v>0</v>
      </c>
      <c r="T109" s="41" t="s">
        <v>107</v>
      </c>
    </row>
    <row r="110" spans="1:20" s="42" customFormat="1" ht="38.25" x14ac:dyDescent="0.25">
      <c r="A110" s="43" t="s">
        <v>36</v>
      </c>
      <c r="B110" s="44" t="s">
        <v>66</v>
      </c>
      <c r="C110" s="45" t="s">
        <v>45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3">
        <v>0</v>
      </c>
      <c r="S110" s="3">
        <v>0</v>
      </c>
      <c r="T110" s="41" t="s">
        <v>107</v>
      </c>
    </row>
    <row r="111" spans="1:20" s="42" customFormat="1" ht="38.25" x14ac:dyDescent="0.25">
      <c r="A111" s="43" t="s">
        <v>16</v>
      </c>
      <c r="B111" s="44" t="s">
        <v>67</v>
      </c>
      <c r="C111" s="45" t="s">
        <v>45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3">
        <v>0</v>
      </c>
      <c r="S111" s="3">
        <v>0</v>
      </c>
      <c r="T111" s="41" t="s">
        <v>107</v>
      </c>
    </row>
    <row r="112" spans="1:20" s="42" customFormat="1" ht="25.5" x14ac:dyDescent="0.25">
      <c r="A112" s="57" t="s">
        <v>116</v>
      </c>
      <c r="B112" s="58" t="s">
        <v>117</v>
      </c>
      <c r="C112" s="45" t="s">
        <v>45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3">
        <v>0</v>
      </c>
      <c r="S112" s="3">
        <v>0</v>
      </c>
      <c r="T112" s="41" t="s">
        <v>107</v>
      </c>
    </row>
    <row r="113" spans="1:20" s="42" customFormat="1" ht="76.5" x14ac:dyDescent="0.25">
      <c r="A113" s="57" t="s">
        <v>116</v>
      </c>
      <c r="B113" s="58" t="s">
        <v>118</v>
      </c>
      <c r="C113" s="45" t="s">
        <v>45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3">
        <v>0</v>
      </c>
      <c r="S113" s="3">
        <v>0</v>
      </c>
      <c r="T113" s="41" t="s">
        <v>107</v>
      </c>
    </row>
    <row r="114" spans="1:20" s="42" customFormat="1" ht="63.75" x14ac:dyDescent="0.25">
      <c r="A114" s="57" t="s">
        <v>116</v>
      </c>
      <c r="B114" s="58" t="s">
        <v>119</v>
      </c>
      <c r="C114" s="45" t="s">
        <v>45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3">
        <v>0</v>
      </c>
      <c r="S114" s="3">
        <v>0</v>
      </c>
      <c r="T114" s="41" t="s">
        <v>107</v>
      </c>
    </row>
    <row r="115" spans="1:20" s="42" customFormat="1" ht="76.5" x14ac:dyDescent="0.25">
      <c r="A115" s="57" t="s">
        <v>116</v>
      </c>
      <c r="B115" s="58" t="s">
        <v>120</v>
      </c>
      <c r="C115" s="45" t="s">
        <v>45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3">
        <v>0</v>
      </c>
      <c r="S115" s="3">
        <v>0</v>
      </c>
      <c r="T115" s="41" t="s">
        <v>107</v>
      </c>
    </row>
    <row r="116" spans="1:20" s="42" customFormat="1" ht="25.5" x14ac:dyDescent="0.25">
      <c r="A116" s="57" t="s">
        <v>121</v>
      </c>
      <c r="B116" s="58" t="s">
        <v>117</v>
      </c>
      <c r="C116" s="45" t="s">
        <v>45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3">
        <v>0</v>
      </c>
      <c r="S116" s="3">
        <v>0</v>
      </c>
      <c r="T116" s="41" t="s">
        <v>107</v>
      </c>
    </row>
    <row r="117" spans="1:20" s="42" customFormat="1" ht="76.5" x14ac:dyDescent="0.25">
      <c r="A117" s="57" t="s">
        <v>121</v>
      </c>
      <c r="B117" s="58" t="s">
        <v>118</v>
      </c>
      <c r="C117" s="45" t="s">
        <v>45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3">
        <v>0</v>
      </c>
      <c r="S117" s="3">
        <v>0</v>
      </c>
      <c r="T117" s="41" t="s">
        <v>107</v>
      </c>
    </row>
    <row r="118" spans="1:20" s="42" customFormat="1" ht="63.75" x14ac:dyDescent="0.25">
      <c r="A118" s="57" t="s">
        <v>121</v>
      </c>
      <c r="B118" s="58" t="s">
        <v>119</v>
      </c>
      <c r="C118" s="45" t="s">
        <v>45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3">
        <v>0</v>
      </c>
      <c r="S118" s="3">
        <v>0</v>
      </c>
      <c r="T118" s="41" t="s">
        <v>107</v>
      </c>
    </row>
    <row r="119" spans="1:20" s="42" customFormat="1" ht="76.5" x14ac:dyDescent="0.25">
      <c r="A119" s="57" t="s">
        <v>121</v>
      </c>
      <c r="B119" s="58" t="s">
        <v>122</v>
      </c>
      <c r="C119" s="45" t="s">
        <v>45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3">
        <v>0</v>
      </c>
      <c r="S119" s="3">
        <v>0</v>
      </c>
      <c r="T119" s="41" t="s">
        <v>107</v>
      </c>
    </row>
    <row r="120" spans="1:20" s="42" customFormat="1" ht="63.75" x14ac:dyDescent="0.25">
      <c r="A120" s="43" t="s">
        <v>68</v>
      </c>
      <c r="B120" s="44" t="s">
        <v>69</v>
      </c>
      <c r="C120" s="45" t="s">
        <v>45</v>
      </c>
      <c r="D120" s="1">
        <v>0.24323923368234146</v>
      </c>
      <c r="E120" s="1">
        <v>4.1764978310841601</v>
      </c>
      <c r="F120" s="1">
        <v>0</v>
      </c>
      <c r="G120" s="1">
        <v>0</v>
      </c>
      <c r="H120" s="1">
        <v>0.24323923368234146</v>
      </c>
      <c r="I120" s="1">
        <v>4.1764978310841601</v>
      </c>
      <c r="J120" s="1">
        <v>0.24323923368234146</v>
      </c>
      <c r="K120" s="1">
        <v>4.1764978310841601</v>
      </c>
      <c r="L120" s="1">
        <v>-0.01</v>
      </c>
      <c r="M120" s="1">
        <v>-5.0989060000000003E-2</v>
      </c>
      <c r="N120" s="1">
        <v>0.25323923368234147</v>
      </c>
      <c r="O120" s="1">
        <v>4.2274868910841601</v>
      </c>
      <c r="P120" s="1">
        <v>-0.25323923368234147</v>
      </c>
      <c r="Q120" s="1">
        <v>-4.2274868910841601</v>
      </c>
      <c r="R120" s="3">
        <v>-104.1111788787575</v>
      </c>
      <c r="S120" s="3">
        <v>-101.22085685333073</v>
      </c>
      <c r="T120" s="41" t="s">
        <v>107</v>
      </c>
    </row>
    <row r="121" spans="1:20" s="42" customFormat="1" ht="51" x14ac:dyDescent="0.25">
      <c r="A121" s="43" t="s">
        <v>70</v>
      </c>
      <c r="B121" s="44" t="s">
        <v>71</v>
      </c>
      <c r="C121" s="45" t="s">
        <v>45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3" t="e">
        <v>#DIV/0!</v>
      </c>
      <c r="S121" s="3">
        <v>0</v>
      </c>
      <c r="T121" s="41" t="s">
        <v>107</v>
      </c>
    </row>
    <row r="122" spans="1:20" s="42" customFormat="1" ht="63.75" customHeight="1" x14ac:dyDescent="0.25">
      <c r="A122" s="43" t="s">
        <v>72</v>
      </c>
      <c r="B122" s="44" t="s">
        <v>73</v>
      </c>
      <c r="C122" s="45" t="s">
        <v>45</v>
      </c>
      <c r="D122" s="1">
        <v>0.24323923368234146</v>
      </c>
      <c r="E122" s="1">
        <v>4.1764978310841601</v>
      </c>
      <c r="F122" s="1">
        <v>0</v>
      </c>
      <c r="G122" s="1">
        <v>0</v>
      </c>
      <c r="H122" s="1">
        <v>0.24323923368234146</v>
      </c>
      <c r="I122" s="1">
        <v>4.1764978310841601</v>
      </c>
      <c r="J122" s="1">
        <v>0.24323923368234146</v>
      </c>
      <c r="K122" s="1">
        <v>4.1764978310841601</v>
      </c>
      <c r="L122" s="1">
        <v>-0.01</v>
      </c>
      <c r="M122" s="1">
        <v>-5.0989060000000003E-2</v>
      </c>
      <c r="N122" s="1">
        <v>0.25323923368234147</v>
      </c>
      <c r="O122" s="1">
        <v>4.2274868910841601</v>
      </c>
      <c r="P122" s="1">
        <v>-0.25323923368234147</v>
      </c>
      <c r="Q122" s="1">
        <v>-4.2274868910841601</v>
      </c>
      <c r="R122" s="3">
        <v>-104.1111788787575</v>
      </c>
      <c r="S122" s="3">
        <v>-101.22085685333073</v>
      </c>
      <c r="T122" s="59" t="s">
        <v>107</v>
      </c>
    </row>
    <row r="123" spans="1:20" ht="127.5" x14ac:dyDescent="0.25">
      <c r="A123" s="48" t="s">
        <v>72</v>
      </c>
      <c r="B123" s="49" t="s">
        <v>285</v>
      </c>
      <c r="C123" s="50" t="s">
        <v>286</v>
      </c>
      <c r="D123" s="2">
        <v>0.1504716296696704</v>
      </c>
      <c r="E123" s="2">
        <v>2.5836474874600004</v>
      </c>
      <c r="F123" s="2">
        <v>0</v>
      </c>
      <c r="G123" s="2">
        <v>0</v>
      </c>
      <c r="H123" s="2">
        <v>0.1504716296696704</v>
      </c>
      <c r="I123" s="2">
        <v>2.5836474874600004</v>
      </c>
      <c r="J123" s="2">
        <v>0.1504716296696704</v>
      </c>
      <c r="K123" s="2">
        <v>2.5836474874600004</v>
      </c>
      <c r="L123" s="2">
        <v>0</v>
      </c>
      <c r="M123" s="2">
        <v>0</v>
      </c>
      <c r="N123" s="2">
        <v>0.1504716296696704</v>
      </c>
      <c r="O123" s="2">
        <v>2.5836474874600004</v>
      </c>
      <c r="P123" s="2">
        <v>-0.1504716296696704</v>
      </c>
      <c r="Q123" s="2">
        <v>-2.5836474874600004</v>
      </c>
      <c r="R123" s="4">
        <v>-100</v>
      </c>
      <c r="S123" s="4">
        <v>-100</v>
      </c>
      <c r="T123" s="59" t="s">
        <v>597</v>
      </c>
    </row>
    <row r="124" spans="1:20" ht="127.5" x14ac:dyDescent="0.25">
      <c r="A124" s="48" t="s">
        <v>72</v>
      </c>
      <c r="B124" s="52" t="s">
        <v>287</v>
      </c>
      <c r="C124" s="56" t="s">
        <v>288</v>
      </c>
      <c r="D124" s="2">
        <v>4.4475398393241085E-2</v>
      </c>
      <c r="E124" s="2">
        <v>0.76365725263119977</v>
      </c>
      <c r="F124" s="2">
        <v>0</v>
      </c>
      <c r="G124" s="2">
        <v>0</v>
      </c>
      <c r="H124" s="2">
        <v>4.4475398393241085E-2</v>
      </c>
      <c r="I124" s="2">
        <v>0.76365725263119977</v>
      </c>
      <c r="J124" s="2">
        <v>4.4475398393241085E-2</v>
      </c>
      <c r="K124" s="2">
        <v>0.76365725263119977</v>
      </c>
      <c r="L124" s="2">
        <v>0</v>
      </c>
      <c r="M124" s="2">
        <v>0</v>
      </c>
      <c r="N124" s="2">
        <v>4.4475398393241085E-2</v>
      </c>
      <c r="O124" s="2">
        <v>0.76365725263119977</v>
      </c>
      <c r="P124" s="2">
        <v>-4.4475398393241085E-2</v>
      </c>
      <c r="Q124" s="2">
        <v>-0.76365725263119977</v>
      </c>
      <c r="R124" s="4">
        <v>-100</v>
      </c>
      <c r="S124" s="4">
        <v>-100</v>
      </c>
      <c r="T124" s="59" t="s">
        <v>597</v>
      </c>
    </row>
    <row r="125" spans="1:20" ht="127.5" x14ac:dyDescent="0.25">
      <c r="A125" s="48" t="s">
        <v>72</v>
      </c>
      <c r="B125" s="52" t="s">
        <v>289</v>
      </c>
      <c r="C125" s="56" t="s">
        <v>290</v>
      </c>
      <c r="D125" s="2">
        <v>4.8292205619429991E-2</v>
      </c>
      <c r="E125" s="2">
        <v>0.82919309099296001</v>
      </c>
      <c r="F125" s="2">
        <v>0</v>
      </c>
      <c r="G125" s="2">
        <v>0</v>
      </c>
      <c r="H125" s="2">
        <v>4.8292205619429991E-2</v>
      </c>
      <c r="I125" s="2">
        <v>0.82919309099296001</v>
      </c>
      <c r="J125" s="2">
        <v>4.8292205619429991E-2</v>
      </c>
      <c r="K125" s="2">
        <v>0.82919309099296001</v>
      </c>
      <c r="L125" s="2">
        <v>0</v>
      </c>
      <c r="M125" s="2">
        <v>0</v>
      </c>
      <c r="N125" s="2">
        <v>4.8292205619429991E-2</v>
      </c>
      <c r="O125" s="2">
        <v>0.82919309099296001</v>
      </c>
      <c r="P125" s="2">
        <v>-4.8292205619429991E-2</v>
      </c>
      <c r="Q125" s="2">
        <v>-0.82919309099296001</v>
      </c>
      <c r="R125" s="4">
        <v>-100</v>
      </c>
      <c r="S125" s="4">
        <v>-100</v>
      </c>
      <c r="T125" s="59" t="s">
        <v>597</v>
      </c>
    </row>
    <row r="126" spans="1:20" ht="26.25" x14ac:dyDescent="0.25">
      <c r="A126" s="55" t="s">
        <v>72</v>
      </c>
      <c r="B126" s="60" t="s">
        <v>537</v>
      </c>
      <c r="C126" s="61" t="s">
        <v>291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-0.01</v>
      </c>
      <c r="M126" s="2">
        <v>-5.0989060000000003E-2</v>
      </c>
      <c r="N126" s="2">
        <v>0.01</v>
      </c>
      <c r="O126" s="2">
        <v>5.0989060000000003E-2</v>
      </c>
      <c r="P126" s="2">
        <v>-0.01</v>
      </c>
      <c r="Q126" s="2">
        <v>-5.0989060000000003E-2</v>
      </c>
      <c r="R126" s="4">
        <v>-100</v>
      </c>
      <c r="S126" s="4">
        <v>100</v>
      </c>
      <c r="T126" s="59" t="s">
        <v>107</v>
      </c>
    </row>
    <row r="127" spans="1:20" ht="39" x14ac:dyDescent="0.25">
      <c r="A127" s="55" t="s">
        <v>72</v>
      </c>
      <c r="B127" s="60" t="s">
        <v>292</v>
      </c>
      <c r="C127" s="61" t="s">
        <v>293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4">
        <v>0</v>
      </c>
      <c r="S127" s="4">
        <v>0</v>
      </c>
      <c r="T127" s="59" t="s">
        <v>107</v>
      </c>
    </row>
    <row r="128" spans="1:20" ht="39" x14ac:dyDescent="0.25">
      <c r="A128" s="55" t="s">
        <v>72</v>
      </c>
      <c r="B128" s="60" t="s">
        <v>294</v>
      </c>
      <c r="C128" s="61" t="s">
        <v>295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4">
        <v>0</v>
      </c>
      <c r="S128" s="4">
        <v>0</v>
      </c>
      <c r="T128" s="59" t="s">
        <v>107</v>
      </c>
    </row>
    <row r="129" spans="1:20" ht="39" x14ac:dyDescent="0.25">
      <c r="A129" s="55" t="s">
        <v>72</v>
      </c>
      <c r="B129" s="60" t="s">
        <v>296</v>
      </c>
      <c r="C129" s="61" t="s">
        <v>297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4">
        <v>0</v>
      </c>
      <c r="S129" s="4">
        <v>0</v>
      </c>
      <c r="T129" s="59" t="s">
        <v>107</v>
      </c>
    </row>
    <row r="130" spans="1:20" ht="39" x14ac:dyDescent="0.25">
      <c r="A130" s="55" t="s">
        <v>72</v>
      </c>
      <c r="B130" s="60" t="s">
        <v>298</v>
      </c>
      <c r="C130" s="61" t="s">
        <v>299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4">
        <v>0</v>
      </c>
      <c r="S130" s="4">
        <v>0</v>
      </c>
      <c r="T130" s="59" t="s">
        <v>107</v>
      </c>
    </row>
    <row r="131" spans="1:20" ht="26.25" x14ac:dyDescent="0.25">
      <c r="A131" s="55" t="s">
        <v>72</v>
      </c>
      <c r="B131" s="60" t="s">
        <v>538</v>
      </c>
      <c r="C131" s="61" t="s">
        <v>300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4">
        <v>0</v>
      </c>
      <c r="S131" s="4">
        <v>0</v>
      </c>
      <c r="T131" s="59" t="s">
        <v>107</v>
      </c>
    </row>
    <row r="132" spans="1:20" ht="39" x14ac:dyDescent="0.25">
      <c r="A132" s="55" t="s">
        <v>72</v>
      </c>
      <c r="B132" s="60" t="s">
        <v>301</v>
      </c>
      <c r="C132" s="61" t="s">
        <v>302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4">
        <v>0</v>
      </c>
      <c r="S132" s="4">
        <v>0</v>
      </c>
      <c r="T132" s="59" t="s">
        <v>107</v>
      </c>
    </row>
    <row r="133" spans="1:20" s="42" customFormat="1" ht="25.5" x14ac:dyDescent="0.25">
      <c r="A133" s="43" t="s">
        <v>17</v>
      </c>
      <c r="B133" s="44" t="s">
        <v>74</v>
      </c>
      <c r="C133" s="45" t="s">
        <v>45</v>
      </c>
      <c r="D133" s="1">
        <v>5.6550333702733653</v>
      </c>
      <c r="E133" s="1">
        <v>97.098787264309209</v>
      </c>
      <c r="F133" s="1">
        <v>0</v>
      </c>
      <c r="G133" s="1">
        <v>0</v>
      </c>
      <c r="H133" s="1">
        <v>5.6550333702733653</v>
      </c>
      <c r="I133" s="1">
        <v>97.098787264309209</v>
      </c>
      <c r="J133" s="1">
        <v>5.6550333702733653</v>
      </c>
      <c r="K133" s="1">
        <v>97.098787264309209</v>
      </c>
      <c r="L133" s="1">
        <v>4.9652600000000007</v>
      </c>
      <c r="M133" s="1">
        <v>81.188481410000009</v>
      </c>
      <c r="N133" s="1">
        <v>0.68977337027336461</v>
      </c>
      <c r="O133" s="1">
        <v>15.9103058543092</v>
      </c>
      <c r="P133" s="1">
        <v>-0.68977337027336461</v>
      </c>
      <c r="Q133" s="1">
        <v>-15.9103058543092</v>
      </c>
      <c r="R133" s="3">
        <v>-12.197511935106775</v>
      </c>
      <c r="S133" s="3">
        <v>-16.385689566853511</v>
      </c>
      <c r="T133" s="41" t="s">
        <v>107</v>
      </c>
    </row>
    <row r="134" spans="1:20" s="42" customFormat="1" ht="51" x14ac:dyDescent="0.25">
      <c r="A134" s="43" t="s">
        <v>18</v>
      </c>
      <c r="B134" s="44" t="s">
        <v>75</v>
      </c>
      <c r="C134" s="45" t="s">
        <v>45</v>
      </c>
      <c r="D134" s="1">
        <v>1.2969618755327175</v>
      </c>
      <c r="E134" s="1">
        <v>22.269262972745857</v>
      </c>
      <c r="F134" s="1">
        <v>0</v>
      </c>
      <c r="G134" s="1">
        <v>0</v>
      </c>
      <c r="H134" s="1">
        <v>1.2969618755327175</v>
      </c>
      <c r="I134" s="1">
        <v>22.269262972745857</v>
      </c>
      <c r="J134" s="1">
        <v>1.2969618755327175</v>
      </c>
      <c r="K134" s="1">
        <v>22.269262972745857</v>
      </c>
      <c r="L134" s="1">
        <v>1.2952800000000002</v>
      </c>
      <c r="M134" s="1">
        <v>21.913215940000008</v>
      </c>
      <c r="N134" s="1">
        <v>1.6818755327172585E-3</v>
      </c>
      <c r="O134" s="1">
        <v>0.35604703274584892</v>
      </c>
      <c r="P134" s="1">
        <v>-1.6818755327172585E-3</v>
      </c>
      <c r="Q134" s="1">
        <v>-0.35604703274584892</v>
      </c>
      <c r="R134" s="3">
        <v>-0.12967810114128764</v>
      </c>
      <c r="S134" s="3">
        <v>-1.5988271959498417</v>
      </c>
      <c r="T134" s="41" t="s">
        <v>107</v>
      </c>
    </row>
    <row r="135" spans="1:20" s="42" customFormat="1" ht="25.5" x14ac:dyDescent="0.25">
      <c r="A135" s="43" t="s">
        <v>19</v>
      </c>
      <c r="B135" s="44" t="s">
        <v>76</v>
      </c>
      <c r="C135" s="45" t="s">
        <v>45</v>
      </c>
      <c r="D135" s="1">
        <v>1.904939198562516E-2</v>
      </c>
      <c r="E135" s="1">
        <v>0.32708434041251994</v>
      </c>
      <c r="F135" s="1">
        <v>0</v>
      </c>
      <c r="G135" s="1">
        <v>0</v>
      </c>
      <c r="H135" s="1">
        <v>1.904939198562516E-2</v>
      </c>
      <c r="I135" s="1">
        <v>0.32708434041251994</v>
      </c>
      <c r="J135" s="1">
        <v>1.904939198562516E-2</v>
      </c>
      <c r="K135" s="1">
        <v>0.32708434041251994</v>
      </c>
      <c r="L135" s="1">
        <v>1.797E-2</v>
      </c>
      <c r="M135" s="1">
        <v>0.30875993999999995</v>
      </c>
      <c r="N135" s="1">
        <v>1.0793919856251603E-3</v>
      </c>
      <c r="O135" s="1">
        <v>1.8324400412519981E-2</v>
      </c>
      <c r="P135" s="1">
        <v>-1.0793919856251603E-3</v>
      </c>
      <c r="Q135" s="1">
        <v>-1.8324400412519981E-2</v>
      </c>
      <c r="R135" s="3">
        <v>-5.6662805114183126</v>
      </c>
      <c r="S135" s="3">
        <v>-5.6023472078819738</v>
      </c>
      <c r="T135" s="41" t="s">
        <v>107</v>
      </c>
    </row>
    <row r="136" spans="1:20" ht="26.25" x14ac:dyDescent="0.25">
      <c r="A136" s="48" t="s">
        <v>19</v>
      </c>
      <c r="B136" s="52" t="s">
        <v>303</v>
      </c>
      <c r="C136" s="62" t="s">
        <v>304</v>
      </c>
      <c r="D136" s="2">
        <v>1.9049391985625161E-3</v>
      </c>
      <c r="E136" s="2">
        <v>3.2708434041251996E-2</v>
      </c>
      <c r="F136" s="2">
        <v>0</v>
      </c>
      <c r="G136" s="2">
        <v>0</v>
      </c>
      <c r="H136" s="2">
        <v>1.9049391985625161E-3</v>
      </c>
      <c r="I136" s="2">
        <v>3.2708434041251996E-2</v>
      </c>
      <c r="J136" s="2">
        <v>1.9049391985625161E-3</v>
      </c>
      <c r="K136" s="2">
        <v>3.2708434041251996E-2</v>
      </c>
      <c r="L136" s="2">
        <v>1.72E-3</v>
      </c>
      <c r="M136" s="2">
        <v>2.9488779999999999E-2</v>
      </c>
      <c r="N136" s="2">
        <v>1.8493919856251611E-4</v>
      </c>
      <c r="O136" s="2">
        <v>3.2196540412519972E-3</v>
      </c>
      <c r="P136" s="2">
        <v>-1.8493919856251611E-4</v>
      </c>
      <c r="Q136" s="2">
        <v>-3.2196540412519972E-3</v>
      </c>
      <c r="R136" s="4">
        <v>-9.7084042735890392</v>
      </c>
      <c r="S136" s="4">
        <v>-9.8434979711696311</v>
      </c>
      <c r="T136" s="63" t="s">
        <v>598</v>
      </c>
    </row>
    <row r="137" spans="1:20" ht="26.25" x14ac:dyDescent="0.25">
      <c r="A137" s="48" t="s">
        <v>19</v>
      </c>
      <c r="B137" s="52" t="s">
        <v>305</v>
      </c>
      <c r="C137" s="62" t="s">
        <v>306</v>
      </c>
      <c r="D137" s="2">
        <v>1.9049391985625161E-3</v>
      </c>
      <c r="E137" s="2">
        <v>3.2708434041251996E-2</v>
      </c>
      <c r="F137" s="2">
        <v>0</v>
      </c>
      <c r="G137" s="2">
        <v>0</v>
      </c>
      <c r="H137" s="2">
        <v>1.9049391985625161E-3</v>
      </c>
      <c r="I137" s="2">
        <v>3.2708434041251996E-2</v>
      </c>
      <c r="J137" s="2">
        <v>1.9049391985625161E-3</v>
      </c>
      <c r="K137" s="2">
        <v>3.2708434041251996E-2</v>
      </c>
      <c r="L137" s="2">
        <v>1.7600000000000001E-3</v>
      </c>
      <c r="M137" s="2">
        <v>3.0288799999999998E-2</v>
      </c>
      <c r="N137" s="2">
        <v>1.44939198562516E-4</v>
      </c>
      <c r="O137" s="2">
        <v>2.4196340412519987E-3</v>
      </c>
      <c r="P137" s="2">
        <v>-1.44939198562516E-4</v>
      </c>
      <c r="Q137" s="2">
        <v>-2.4196340412519987E-3</v>
      </c>
      <c r="R137" s="4">
        <v>-7.608599721812034</v>
      </c>
      <c r="S137" s="4">
        <v>-7.3975844829512392</v>
      </c>
      <c r="T137" s="63" t="s">
        <v>598</v>
      </c>
    </row>
    <row r="138" spans="1:20" ht="26.25" x14ac:dyDescent="0.25">
      <c r="A138" s="48" t="s">
        <v>19</v>
      </c>
      <c r="B138" s="52" t="s">
        <v>307</v>
      </c>
      <c r="C138" s="62" t="s">
        <v>308</v>
      </c>
      <c r="D138" s="2">
        <v>1.9049391985625161E-3</v>
      </c>
      <c r="E138" s="2">
        <v>3.2708434041251996E-2</v>
      </c>
      <c r="F138" s="2">
        <v>0</v>
      </c>
      <c r="G138" s="2">
        <v>0</v>
      </c>
      <c r="H138" s="2">
        <v>1.9049391985625161E-3</v>
      </c>
      <c r="I138" s="2">
        <v>3.2708434041251996E-2</v>
      </c>
      <c r="J138" s="2">
        <v>1.9049391985625161E-3</v>
      </c>
      <c r="K138" s="2">
        <v>3.2708434041251996E-2</v>
      </c>
      <c r="L138" s="2">
        <v>1.8400000000000001E-3</v>
      </c>
      <c r="M138" s="2">
        <v>3.1608219999999999E-2</v>
      </c>
      <c r="N138" s="2">
        <v>6.4939198562516008E-5</v>
      </c>
      <c r="O138" s="2">
        <v>1.100214041251997E-3</v>
      </c>
      <c r="P138" s="2">
        <v>-6.4939198562516008E-5</v>
      </c>
      <c r="Q138" s="2">
        <v>-1.100214041251997E-3</v>
      </c>
      <c r="R138" s="4">
        <v>-3.408990618258037</v>
      </c>
      <c r="S138" s="4">
        <v>-3.3637013617478693</v>
      </c>
      <c r="T138" s="63" t="s">
        <v>598</v>
      </c>
    </row>
    <row r="139" spans="1:20" ht="25.5" x14ac:dyDescent="0.25">
      <c r="A139" s="48" t="s">
        <v>19</v>
      </c>
      <c r="B139" s="52" t="s">
        <v>309</v>
      </c>
      <c r="C139" s="62" t="s">
        <v>310</v>
      </c>
      <c r="D139" s="2">
        <v>1.9049391985625161E-3</v>
      </c>
      <c r="E139" s="2">
        <v>3.2708434041251996E-2</v>
      </c>
      <c r="F139" s="2">
        <v>0</v>
      </c>
      <c r="G139" s="2">
        <v>0</v>
      </c>
      <c r="H139" s="2">
        <v>1.9049391985625161E-3</v>
      </c>
      <c r="I139" s="2">
        <v>3.2708434041251996E-2</v>
      </c>
      <c r="J139" s="2">
        <v>1.9049391985625161E-3</v>
      </c>
      <c r="K139" s="2">
        <v>3.2708434041251996E-2</v>
      </c>
      <c r="L139" s="2">
        <v>1.6900000000000001E-3</v>
      </c>
      <c r="M139" s="2">
        <v>2.8995090000000001E-2</v>
      </c>
      <c r="N139" s="2">
        <v>2.1493919856251597E-4</v>
      </c>
      <c r="O139" s="2">
        <v>3.7133440412519952E-3</v>
      </c>
      <c r="P139" s="2">
        <v>-2.1493919856251597E-4</v>
      </c>
      <c r="Q139" s="2">
        <v>-3.7133440412519952E-3</v>
      </c>
      <c r="R139" s="4">
        <v>-11.283257687421781</v>
      </c>
      <c r="S139" s="4">
        <v>-11.352864024516467</v>
      </c>
      <c r="T139" s="47" t="s">
        <v>598</v>
      </c>
    </row>
    <row r="140" spans="1:20" ht="26.25" x14ac:dyDescent="0.25">
      <c r="A140" s="48" t="s">
        <v>19</v>
      </c>
      <c r="B140" s="52" t="s">
        <v>311</v>
      </c>
      <c r="C140" s="62" t="s">
        <v>312</v>
      </c>
      <c r="D140" s="2">
        <v>1.9049391985625161E-3</v>
      </c>
      <c r="E140" s="2">
        <v>3.2708434041251996E-2</v>
      </c>
      <c r="F140" s="2">
        <v>0</v>
      </c>
      <c r="G140" s="2">
        <v>0</v>
      </c>
      <c r="H140" s="2">
        <v>1.9049391985625161E-3</v>
      </c>
      <c r="I140" s="2">
        <v>3.2708434041251996E-2</v>
      </c>
      <c r="J140" s="2">
        <v>1.9049391985625161E-3</v>
      </c>
      <c r="K140" s="2">
        <v>3.2708434041251996E-2</v>
      </c>
      <c r="L140" s="2">
        <v>1.82E-3</v>
      </c>
      <c r="M140" s="2">
        <v>3.1207479999999999E-2</v>
      </c>
      <c r="N140" s="2">
        <v>8.493919856251606E-5</v>
      </c>
      <c r="O140" s="2">
        <v>1.5009540412519971E-3</v>
      </c>
      <c r="P140" s="2">
        <v>-8.493919856251606E-5</v>
      </c>
      <c r="Q140" s="2">
        <v>-1.5009540412519971E-3</v>
      </c>
      <c r="R140" s="4">
        <v>-4.4588928941465396</v>
      </c>
      <c r="S140" s="4">
        <v>-4.5888899461190604</v>
      </c>
      <c r="T140" s="63" t="s">
        <v>598</v>
      </c>
    </row>
    <row r="141" spans="1:20" ht="26.25" x14ac:dyDescent="0.25">
      <c r="A141" s="48" t="s">
        <v>19</v>
      </c>
      <c r="B141" s="52" t="s">
        <v>313</v>
      </c>
      <c r="C141" s="62" t="s">
        <v>314</v>
      </c>
      <c r="D141" s="2">
        <v>1.9049391985625161E-3</v>
      </c>
      <c r="E141" s="2">
        <v>3.2708434041251996E-2</v>
      </c>
      <c r="F141" s="2">
        <v>0</v>
      </c>
      <c r="G141" s="2">
        <v>0</v>
      </c>
      <c r="H141" s="2">
        <v>1.9049391985625161E-3</v>
      </c>
      <c r="I141" s="2">
        <v>3.2708434041251996E-2</v>
      </c>
      <c r="J141" s="2">
        <v>1.9049391985625161E-3</v>
      </c>
      <c r="K141" s="2">
        <v>3.2708434041251996E-2</v>
      </c>
      <c r="L141" s="2">
        <v>1.7600000000000001E-3</v>
      </c>
      <c r="M141" s="2">
        <v>3.0220439999999998E-2</v>
      </c>
      <c r="N141" s="2">
        <v>1.44939198562516E-4</v>
      </c>
      <c r="O141" s="2">
        <v>2.4879940412519987E-3</v>
      </c>
      <c r="P141" s="2">
        <v>-1.44939198562516E-4</v>
      </c>
      <c r="Q141" s="2">
        <v>-2.4879940412519987E-3</v>
      </c>
      <c r="R141" s="4">
        <v>-7.608599721812034</v>
      </c>
      <c r="S141" s="4">
        <v>-7.6065825655674368</v>
      </c>
      <c r="T141" s="63" t="s">
        <v>598</v>
      </c>
    </row>
    <row r="142" spans="1:20" x14ac:dyDescent="0.25">
      <c r="A142" s="48" t="s">
        <v>19</v>
      </c>
      <c r="B142" s="52" t="s">
        <v>315</v>
      </c>
      <c r="C142" s="62" t="s">
        <v>316</v>
      </c>
      <c r="D142" s="2">
        <v>1.9049391985625161E-3</v>
      </c>
      <c r="E142" s="2">
        <v>3.2708434041251996E-2</v>
      </c>
      <c r="F142" s="2">
        <v>0</v>
      </c>
      <c r="G142" s="2">
        <v>0</v>
      </c>
      <c r="H142" s="2">
        <v>1.9049391985625161E-3</v>
      </c>
      <c r="I142" s="2">
        <v>3.2708434041251996E-2</v>
      </c>
      <c r="J142" s="2">
        <v>1.9049391985625161E-3</v>
      </c>
      <c r="K142" s="2">
        <v>3.2708434041251996E-2</v>
      </c>
      <c r="L142" s="2">
        <v>1.9E-3</v>
      </c>
      <c r="M142" s="2">
        <v>3.2706770000000003E-2</v>
      </c>
      <c r="N142" s="2">
        <v>4.9391985625160673E-6</v>
      </c>
      <c r="O142" s="2">
        <v>1.6640412519933201E-6</v>
      </c>
      <c r="P142" s="2">
        <v>-4.9391985625160673E-6</v>
      </c>
      <c r="Q142" s="2">
        <v>-1.6640412519933201E-6</v>
      </c>
      <c r="R142" s="4">
        <v>-0.2592837905925412</v>
      </c>
      <c r="S142" s="4">
        <v>-5.0874989915280725E-3</v>
      </c>
      <c r="T142" s="63" t="s">
        <v>599</v>
      </c>
    </row>
    <row r="143" spans="1:20" ht="26.25" x14ac:dyDescent="0.25">
      <c r="A143" s="48" t="s">
        <v>19</v>
      </c>
      <c r="B143" s="52" t="s">
        <v>317</v>
      </c>
      <c r="C143" s="62" t="s">
        <v>318</v>
      </c>
      <c r="D143" s="2">
        <v>1.9049391985625161E-3</v>
      </c>
      <c r="E143" s="2">
        <v>3.2708434041251996E-2</v>
      </c>
      <c r="F143" s="2">
        <v>0</v>
      </c>
      <c r="G143" s="2">
        <v>0</v>
      </c>
      <c r="H143" s="2">
        <v>1.9049391985625161E-3</v>
      </c>
      <c r="I143" s="2">
        <v>3.2708434041251996E-2</v>
      </c>
      <c r="J143" s="2">
        <v>1.9049391985625161E-3</v>
      </c>
      <c r="K143" s="2">
        <v>3.2708434041251996E-2</v>
      </c>
      <c r="L143" s="2">
        <v>1.9E-3</v>
      </c>
      <c r="M143" s="2">
        <v>3.2686759999999995E-2</v>
      </c>
      <c r="N143" s="2">
        <v>4.9391985625160673E-6</v>
      </c>
      <c r="O143" s="2">
        <v>2.1674041252001119E-5</v>
      </c>
      <c r="P143" s="2">
        <v>-4.9391985625160673E-6</v>
      </c>
      <c r="Q143" s="2">
        <v>-2.1674041252001119E-5</v>
      </c>
      <c r="R143" s="4">
        <v>-0.2592837905925412</v>
      </c>
      <c r="S143" s="4">
        <v>-6.6264380693571989E-2</v>
      </c>
      <c r="T143" s="63" t="s">
        <v>598</v>
      </c>
    </row>
    <row r="144" spans="1:20" ht="26.25" x14ac:dyDescent="0.25">
      <c r="A144" s="48" t="s">
        <v>19</v>
      </c>
      <c r="B144" s="52" t="s">
        <v>319</v>
      </c>
      <c r="C144" s="62" t="s">
        <v>320</v>
      </c>
      <c r="D144" s="2">
        <v>1.9049391985625161E-3</v>
      </c>
      <c r="E144" s="2">
        <v>3.2708434041251996E-2</v>
      </c>
      <c r="F144" s="2">
        <v>0</v>
      </c>
      <c r="G144" s="2">
        <v>0</v>
      </c>
      <c r="H144" s="2">
        <v>1.9049391985625161E-3</v>
      </c>
      <c r="I144" s="2">
        <v>3.2708434041251996E-2</v>
      </c>
      <c r="J144" s="2">
        <v>1.9049391985625161E-3</v>
      </c>
      <c r="K144" s="2">
        <v>3.2708434041251996E-2</v>
      </c>
      <c r="L144" s="2">
        <v>1.92E-3</v>
      </c>
      <c r="M144" s="2">
        <v>3.298889E-2</v>
      </c>
      <c r="N144" s="2">
        <v>-1.5060801437483985E-5</v>
      </c>
      <c r="O144" s="2">
        <v>-2.804559587480035E-4</v>
      </c>
      <c r="P144" s="2">
        <v>1.5060801437483985E-5</v>
      </c>
      <c r="Q144" s="2">
        <v>2.804559587480035E-4</v>
      </c>
      <c r="R144" s="4">
        <v>0.79061848529596113</v>
      </c>
      <c r="S144" s="4">
        <v>0.85744232938297016</v>
      </c>
      <c r="T144" s="63" t="s">
        <v>600</v>
      </c>
    </row>
    <row r="145" spans="1:20" ht="25.5" x14ac:dyDescent="0.25">
      <c r="A145" s="48" t="s">
        <v>19</v>
      </c>
      <c r="B145" s="52" t="s">
        <v>321</v>
      </c>
      <c r="C145" s="62" t="s">
        <v>322</v>
      </c>
      <c r="D145" s="2">
        <v>1.9049391985625161E-3</v>
      </c>
      <c r="E145" s="2">
        <v>3.2708434041251996E-2</v>
      </c>
      <c r="F145" s="2">
        <v>0</v>
      </c>
      <c r="G145" s="2">
        <v>0</v>
      </c>
      <c r="H145" s="2">
        <v>1.9049391985625161E-3</v>
      </c>
      <c r="I145" s="2">
        <v>3.2708434041251996E-2</v>
      </c>
      <c r="J145" s="2">
        <v>1.9049391985625161E-3</v>
      </c>
      <c r="K145" s="2">
        <v>3.2708434041251996E-2</v>
      </c>
      <c r="L145" s="2">
        <v>1.66E-3</v>
      </c>
      <c r="M145" s="2">
        <v>2.8568710000000001E-2</v>
      </c>
      <c r="N145" s="2">
        <v>2.4493919856251605E-4</v>
      </c>
      <c r="O145" s="2">
        <v>4.1397240412519958E-3</v>
      </c>
      <c r="P145" s="2">
        <v>-2.4493919856251605E-4</v>
      </c>
      <c r="Q145" s="2">
        <v>-4.1397240412519958E-3</v>
      </c>
      <c r="R145" s="4">
        <v>-12.858111101254535</v>
      </c>
      <c r="S145" s="4">
        <v>-12.65644217644587</v>
      </c>
      <c r="T145" s="47" t="s">
        <v>598</v>
      </c>
    </row>
    <row r="146" spans="1:20" s="42" customFormat="1" ht="38.25" x14ac:dyDescent="0.25">
      <c r="A146" s="43" t="s">
        <v>20</v>
      </c>
      <c r="B146" s="44" t="s">
        <v>77</v>
      </c>
      <c r="C146" s="45" t="s">
        <v>45</v>
      </c>
      <c r="D146" s="1">
        <v>1.2779124835470923</v>
      </c>
      <c r="E146" s="1">
        <v>21.942178632333334</v>
      </c>
      <c r="F146" s="1">
        <v>0</v>
      </c>
      <c r="G146" s="1">
        <v>0</v>
      </c>
      <c r="H146" s="1">
        <v>1.2779124835470923</v>
      </c>
      <c r="I146" s="1">
        <v>21.942178632333334</v>
      </c>
      <c r="J146" s="1">
        <v>1.2779124835470923</v>
      </c>
      <c r="K146" s="1">
        <v>21.942178632333334</v>
      </c>
      <c r="L146" s="1">
        <v>1.2773100000000002</v>
      </c>
      <c r="M146" s="1">
        <v>21.604456000000006</v>
      </c>
      <c r="N146" s="1">
        <v>6.0248354709213636E-4</v>
      </c>
      <c r="O146" s="1">
        <v>0.33772263233332822</v>
      </c>
      <c r="P146" s="1">
        <v>-6.0248354709213636E-4</v>
      </c>
      <c r="Q146" s="1">
        <v>-0.33772263233332822</v>
      </c>
      <c r="R146" s="3">
        <v>-4.7145916081813927E-2</v>
      </c>
      <c r="S146" s="3">
        <v>-1.5391481310596493</v>
      </c>
      <c r="T146" s="41" t="s">
        <v>107</v>
      </c>
    </row>
    <row r="147" spans="1:20" ht="25.5" x14ac:dyDescent="0.25">
      <c r="A147" s="48" t="s">
        <v>20</v>
      </c>
      <c r="B147" s="49" t="s">
        <v>323</v>
      </c>
      <c r="C147" s="50" t="s">
        <v>324</v>
      </c>
      <c r="D147" s="2">
        <v>6.3675733333333137E-2</v>
      </c>
      <c r="E147" s="2">
        <v>1.0933333333333337</v>
      </c>
      <c r="F147" s="2">
        <v>0</v>
      </c>
      <c r="G147" s="2">
        <v>0</v>
      </c>
      <c r="H147" s="2">
        <v>6.3675733333333137E-2</v>
      </c>
      <c r="I147" s="2">
        <v>1.0933333333333337</v>
      </c>
      <c r="J147" s="2">
        <v>6.3675733333333137E-2</v>
      </c>
      <c r="K147" s="2">
        <v>1.0933333333333337</v>
      </c>
      <c r="L147" s="2">
        <v>6.6669999999999993E-2</v>
      </c>
      <c r="M147" s="2">
        <v>1.1446981299999999</v>
      </c>
      <c r="N147" s="2">
        <v>-2.994266666666856E-3</v>
      </c>
      <c r="O147" s="2">
        <v>-5.1364796666666157E-2</v>
      </c>
      <c r="P147" s="2">
        <v>2.994266666666856E-3</v>
      </c>
      <c r="Q147" s="2">
        <v>5.1364796666666157E-2</v>
      </c>
      <c r="R147" s="4">
        <v>4.702366992763646</v>
      </c>
      <c r="S147" s="4">
        <v>4.6979996951219034</v>
      </c>
      <c r="T147" s="47" t="s">
        <v>600</v>
      </c>
    </row>
    <row r="148" spans="1:20" ht="26.25" x14ac:dyDescent="0.25">
      <c r="A148" s="48" t="s">
        <v>20</v>
      </c>
      <c r="B148" s="49" t="s">
        <v>325</v>
      </c>
      <c r="C148" s="50" t="s">
        <v>326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8.7500000000000008E-3</v>
      </c>
      <c r="M148" s="2">
        <v>7.3150550000000009E-2</v>
      </c>
      <c r="N148" s="2">
        <v>-8.7500000000000008E-3</v>
      </c>
      <c r="O148" s="2">
        <v>-7.3150550000000009E-2</v>
      </c>
      <c r="P148" s="2">
        <v>8.7500000000000008E-3</v>
      </c>
      <c r="Q148" s="2">
        <v>7.3150550000000009E-2</v>
      </c>
      <c r="R148" s="4">
        <v>100</v>
      </c>
      <c r="S148" s="4">
        <v>100</v>
      </c>
      <c r="T148" s="63" t="s">
        <v>601</v>
      </c>
    </row>
    <row r="149" spans="1:20" ht="26.25" x14ac:dyDescent="0.25">
      <c r="A149" s="48" t="s">
        <v>20</v>
      </c>
      <c r="B149" s="49" t="s">
        <v>327</v>
      </c>
      <c r="C149" s="50" t="s">
        <v>328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8.7500000000000008E-3</v>
      </c>
      <c r="M149" s="2">
        <v>7.3150550000000009E-2</v>
      </c>
      <c r="N149" s="2">
        <v>-8.7500000000000008E-3</v>
      </c>
      <c r="O149" s="2">
        <v>-7.3150550000000009E-2</v>
      </c>
      <c r="P149" s="2">
        <v>8.7500000000000008E-3</v>
      </c>
      <c r="Q149" s="2">
        <v>7.3150550000000009E-2</v>
      </c>
      <c r="R149" s="4">
        <v>100</v>
      </c>
      <c r="S149" s="4">
        <v>100</v>
      </c>
      <c r="T149" s="63" t="s">
        <v>601</v>
      </c>
    </row>
    <row r="150" spans="1:20" ht="26.25" x14ac:dyDescent="0.25">
      <c r="A150" s="48" t="s">
        <v>20</v>
      </c>
      <c r="B150" s="49" t="s">
        <v>329</v>
      </c>
      <c r="C150" s="50" t="s">
        <v>330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8.7500000000000008E-3</v>
      </c>
      <c r="M150" s="2">
        <v>7.3150550000000009E-2</v>
      </c>
      <c r="N150" s="2">
        <v>-8.7500000000000008E-3</v>
      </c>
      <c r="O150" s="2">
        <v>-7.3150550000000009E-2</v>
      </c>
      <c r="P150" s="2">
        <v>8.7500000000000008E-3</v>
      </c>
      <c r="Q150" s="2">
        <v>7.3150550000000009E-2</v>
      </c>
      <c r="R150" s="4">
        <v>100</v>
      </c>
      <c r="S150" s="4">
        <v>100</v>
      </c>
      <c r="T150" s="63" t="s">
        <v>601</v>
      </c>
    </row>
    <row r="151" spans="1:20" ht="26.25" x14ac:dyDescent="0.25">
      <c r="A151" s="48" t="s">
        <v>20</v>
      </c>
      <c r="B151" s="49" t="s">
        <v>331</v>
      </c>
      <c r="C151" s="50" t="s">
        <v>332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1.0880000000000001E-2</v>
      </c>
      <c r="M151" s="2">
        <v>9.0941449999999993E-2</v>
      </c>
      <c r="N151" s="2">
        <v>-1.0880000000000001E-2</v>
      </c>
      <c r="O151" s="2">
        <v>-9.0941449999999993E-2</v>
      </c>
      <c r="P151" s="2">
        <v>1.0880000000000001E-2</v>
      </c>
      <c r="Q151" s="2">
        <v>9.0941449999999993E-2</v>
      </c>
      <c r="R151" s="4">
        <v>100</v>
      </c>
      <c r="S151" s="4">
        <v>100</v>
      </c>
      <c r="T151" s="63" t="s">
        <v>601</v>
      </c>
    </row>
    <row r="152" spans="1:20" ht="38.25" x14ac:dyDescent="0.25">
      <c r="A152" s="64" t="s">
        <v>20</v>
      </c>
      <c r="B152" s="52" t="s">
        <v>539</v>
      </c>
      <c r="C152" s="62" t="s">
        <v>333</v>
      </c>
      <c r="D152" s="2">
        <v>1.1604637496524801E-2</v>
      </c>
      <c r="E152" s="2">
        <v>0.19925545151999999</v>
      </c>
      <c r="F152" s="2">
        <v>0</v>
      </c>
      <c r="G152" s="2">
        <v>0</v>
      </c>
      <c r="H152" s="2">
        <v>1.1604637496524801E-2</v>
      </c>
      <c r="I152" s="2">
        <v>0.19925545151999999</v>
      </c>
      <c r="J152" s="2">
        <v>1.1604637496524801E-2</v>
      </c>
      <c r="K152" s="2">
        <v>0.19925545151999999</v>
      </c>
      <c r="L152" s="2">
        <v>9.8499999999999994E-3</v>
      </c>
      <c r="M152" s="2">
        <v>0.16916522000000001</v>
      </c>
      <c r="N152" s="2">
        <v>1.754637496524802E-3</v>
      </c>
      <c r="O152" s="2">
        <v>3.0090231519999983E-2</v>
      </c>
      <c r="P152" s="2">
        <v>-1.754637496524802E-3</v>
      </c>
      <c r="Q152" s="2">
        <v>-3.0090231519999983E-2</v>
      </c>
      <c r="R152" s="4">
        <v>-15.120140521841005</v>
      </c>
      <c r="S152" s="4">
        <v>-15.101334136887953</v>
      </c>
      <c r="T152" s="47" t="s">
        <v>598</v>
      </c>
    </row>
    <row r="153" spans="1:20" ht="38.25" x14ac:dyDescent="0.25">
      <c r="A153" s="64" t="s">
        <v>20</v>
      </c>
      <c r="B153" s="52" t="s">
        <v>540</v>
      </c>
      <c r="C153" s="62" t="s">
        <v>334</v>
      </c>
      <c r="D153" s="2">
        <v>1.4505796870656E-2</v>
      </c>
      <c r="E153" s="2">
        <v>0.24906931439999999</v>
      </c>
      <c r="F153" s="2">
        <v>0</v>
      </c>
      <c r="G153" s="2">
        <v>0</v>
      </c>
      <c r="H153" s="2">
        <v>1.4505796870656E-2</v>
      </c>
      <c r="I153" s="2">
        <v>0.24906931439999999</v>
      </c>
      <c r="J153" s="2">
        <v>1.4505796870656E-2</v>
      </c>
      <c r="K153" s="2">
        <v>0.24906931439999999</v>
      </c>
      <c r="L153" s="2">
        <v>1.193E-2</v>
      </c>
      <c r="M153" s="2">
        <v>0.20484346</v>
      </c>
      <c r="N153" s="2">
        <v>2.5757968706560004E-3</v>
      </c>
      <c r="O153" s="2">
        <v>4.4225854399999986E-2</v>
      </c>
      <c r="P153" s="2">
        <v>-2.5757968706560004E-3</v>
      </c>
      <c r="Q153" s="2">
        <v>-4.4225854399999986E-2</v>
      </c>
      <c r="R153" s="4">
        <v>-17.757017374665018</v>
      </c>
      <c r="S153" s="4">
        <v>-17.75644442854739</v>
      </c>
      <c r="T153" s="47" t="s">
        <v>598</v>
      </c>
    </row>
    <row r="154" spans="1:20" ht="38.25" x14ac:dyDescent="0.25">
      <c r="A154" s="64" t="s">
        <v>20</v>
      </c>
      <c r="B154" s="52" t="s">
        <v>541</v>
      </c>
      <c r="C154" s="62" t="s">
        <v>335</v>
      </c>
      <c r="D154" s="2">
        <v>1.4505796870656E-2</v>
      </c>
      <c r="E154" s="2">
        <v>0.24906931439999999</v>
      </c>
      <c r="F154" s="2">
        <v>0</v>
      </c>
      <c r="G154" s="2">
        <v>0</v>
      </c>
      <c r="H154" s="2">
        <v>1.4505796870656E-2</v>
      </c>
      <c r="I154" s="2">
        <v>0.24906931439999999</v>
      </c>
      <c r="J154" s="2">
        <v>1.4505796870656E-2</v>
      </c>
      <c r="K154" s="2">
        <v>0.24906931439999999</v>
      </c>
      <c r="L154" s="2">
        <v>1.128E-2</v>
      </c>
      <c r="M154" s="2">
        <v>0.19375035000000002</v>
      </c>
      <c r="N154" s="2">
        <v>3.2257968706559999E-3</v>
      </c>
      <c r="O154" s="2">
        <v>5.5318964399999976E-2</v>
      </c>
      <c r="P154" s="2">
        <v>-3.2257968706559999E-3</v>
      </c>
      <c r="Q154" s="2">
        <v>-5.5318964399999976E-2</v>
      </c>
      <c r="R154" s="4">
        <v>-22.237984575542445</v>
      </c>
      <c r="S154" s="4">
        <v>-22.210268869636387</v>
      </c>
      <c r="T154" s="47" t="s">
        <v>598</v>
      </c>
    </row>
    <row r="155" spans="1:20" ht="38.25" x14ac:dyDescent="0.25">
      <c r="A155" s="64" t="s">
        <v>20</v>
      </c>
      <c r="B155" s="52" t="s">
        <v>542</v>
      </c>
      <c r="C155" s="62" t="s">
        <v>336</v>
      </c>
      <c r="D155" s="2">
        <v>1.4505796870656E-2</v>
      </c>
      <c r="E155" s="2">
        <v>0.24906931439999999</v>
      </c>
      <c r="F155" s="2">
        <v>0</v>
      </c>
      <c r="G155" s="2">
        <v>0</v>
      </c>
      <c r="H155" s="2">
        <v>1.4505796870656E-2</v>
      </c>
      <c r="I155" s="2">
        <v>0.24906931439999999</v>
      </c>
      <c r="J155" s="2">
        <v>1.4505796870656E-2</v>
      </c>
      <c r="K155" s="2">
        <v>0.24906931439999999</v>
      </c>
      <c r="L155" s="2">
        <v>1.0540000000000001E-2</v>
      </c>
      <c r="M155" s="2">
        <v>0.18100590000000003</v>
      </c>
      <c r="N155" s="2">
        <v>3.9657968706559993E-3</v>
      </c>
      <c r="O155" s="2">
        <v>6.8063414399999966E-2</v>
      </c>
      <c r="P155" s="2">
        <v>-3.9657968706559993E-3</v>
      </c>
      <c r="Q155" s="2">
        <v>-6.8063414399999966E-2</v>
      </c>
      <c r="R155" s="4">
        <v>-27.339393388849054</v>
      </c>
      <c r="S155" s="4">
        <v>-27.327097504549108</v>
      </c>
      <c r="T155" s="47" t="s">
        <v>598</v>
      </c>
    </row>
    <row r="156" spans="1:20" ht="38.25" x14ac:dyDescent="0.25">
      <c r="A156" s="64" t="s">
        <v>20</v>
      </c>
      <c r="B156" s="52" t="s">
        <v>543</v>
      </c>
      <c r="C156" s="62" t="s">
        <v>337</v>
      </c>
      <c r="D156" s="2">
        <v>1.1604637496524801E-2</v>
      </c>
      <c r="E156" s="2">
        <v>0.19925545151999999</v>
      </c>
      <c r="F156" s="2">
        <v>0</v>
      </c>
      <c r="G156" s="2">
        <v>0</v>
      </c>
      <c r="H156" s="2">
        <v>1.1604637496524801E-2</v>
      </c>
      <c r="I156" s="2">
        <v>0.19925545151999999</v>
      </c>
      <c r="J156" s="2">
        <v>1.1604637496524801E-2</v>
      </c>
      <c r="K156" s="2">
        <v>0.19925545151999999</v>
      </c>
      <c r="L156" s="2">
        <v>8.9099999999999995E-3</v>
      </c>
      <c r="M156" s="2">
        <v>0.15303586999999996</v>
      </c>
      <c r="N156" s="2">
        <v>2.6946374965248019E-3</v>
      </c>
      <c r="O156" s="2">
        <v>4.6219581520000025E-2</v>
      </c>
      <c r="P156" s="2">
        <v>-2.6946374965248019E-3</v>
      </c>
      <c r="Q156" s="2">
        <v>-4.6219581520000025E-2</v>
      </c>
      <c r="R156" s="4">
        <v>-23.220350461888664</v>
      </c>
      <c r="S156" s="4">
        <v>-23.196144028892878</v>
      </c>
      <c r="T156" s="47" t="s">
        <v>598</v>
      </c>
    </row>
    <row r="157" spans="1:20" ht="25.5" x14ac:dyDescent="0.25">
      <c r="A157" s="64" t="s">
        <v>20</v>
      </c>
      <c r="B157" s="52" t="s">
        <v>544</v>
      </c>
      <c r="C157" s="62" t="s">
        <v>338</v>
      </c>
      <c r="D157" s="2">
        <v>1.0028511607295999E-2</v>
      </c>
      <c r="E157" s="2">
        <v>0.17219285039999999</v>
      </c>
      <c r="F157" s="2">
        <v>0</v>
      </c>
      <c r="G157" s="2">
        <v>0</v>
      </c>
      <c r="H157" s="2">
        <v>1.0028511607295999E-2</v>
      </c>
      <c r="I157" s="2">
        <v>0.17219285039999999</v>
      </c>
      <c r="J157" s="2">
        <v>1.0028511607295999E-2</v>
      </c>
      <c r="K157" s="2">
        <v>0.17219285039999999</v>
      </c>
      <c r="L157" s="2">
        <v>7.7600000000000004E-3</v>
      </c>
      <c r="M157" s="2">
        <v>0.13317046000000002</v>
      </c>
      <c r="N157" s="2">
        <v>2.2685116072959982E-3</v>
      </c>
      <c r="O157" s="2">
        <v>3.9022390399999968E-2</v>
      </c>
      <c r="P157" s="2">
        <v>-2.2685116072959982E-3</v>
      </c>
      <c r="Q157" s="2">
        <v>-3.9022390399999968E-2</v>
      </c>
      <c r="R157" s="4">
        <v>-22.620621046552891</v>
      </c>
      <c r="S157" s="4">
        <v>-22.662027087275611</v>
      </c>
      <c r="T157" s="47" t="s">
        <v>598</v>
      </c>
    </row>
    <row r="158" spans="1:20" ht="51" x14ac:dyDescent="0.25">
      <c r="A158" s="64" t="s">
        <v>20</v>
      </c>
      <c r="B158" s="52" t="s">
        <v>545</v>
      </c>
      <c r="C158" s="62" t="s">
        <v>339</v>
      </c>
      <c r="D158" s="2">
        <v>7.5213837054719998E-3</v>
      </c>
      <c r="E158" s="2">
        <v>0.12914463779999999</v>
      </c>
      <c r="F158" s="2">
        <v>0</v>
      </c>
      <c r="G158" s="2">
        <v>0</v>
      </c>
      <c r="H158" s="2">
        <v>7.5213837054719998E-3</v>
      </c>
      <c r="I158" s="2">
        <v>0.12914463779999999</v>
      </c>
      <c r="J158" s="2">
        <v>7.5213837054719998E-3</v>
      </c>
      <c r="K158" s="2">
        <v>0.12914463779999999</v>
      </c>
      <c r="L158" s="2">
        <v>9.9699999999999997E-3</v>
      </c>
      <c r="M158" s="2">
        <v>0.17125399000000002</v>
      </c>
      <c r="N158" s="2">
        <v>-2.4486162945279999E-3</v>
      </c>
      <c r="O158" s="2">
        <v>-4.2109352200000033E-2</v>
      </c>
      <c r="P158" s="2">
        <v>2.4486162945279999E-3</v>
      </c>
      <c r="Q158" s="2">
        <v>4.2109352200000033E-2</v>
      </c>
      <c r="R158" s="4">
        <v>32.555396592073457</v>
      </c>
      <c r="S158" s="4">
        <v>32.606349684616973</v>
      </c>
      <c r="T158" s="47" t="s">
        <v>602</v>
      </c>
    </row>
    <row r="159" spans="1:20" ht="51" x14ac:dyDescent="0.25">
      <c r="A159" s="64" t="s">
        <v>20</v>
      </c>
      <c r="B159" s="52" t="s">
        <v>546</v>
      </c>
      <c r="C159" s="62" t="s">
        <v>340</v>
      </c>
      <c r="D159" s="2">
        <v>7.5213837054719998E-3</v>
      </c>
      <c r="E159" s="2">
        <v>0.12914463779999999</v>
      </c>
      <c r="F159" s="2">
        <v>0</v>
      </c>
      <c r="G159" s="2">
        <v>0</v>
      </c>
      <c r="H159" s="2">
        <v>7.5213837054719998E-3</v>
      </c>
      <c r="I159" s="2">
        <v>0.12914463779999999</v>
      </c>
      <c r="J159" s="2">
        <v>7.5213837054719998E-3</v>
      </c>
      <c r="K159" s="2">
        <v>0.12914463779999999</v>
      </c>
      <c r="L159" s="2">
        <v>9.3500000000000007E-3</v>
      </c>
      <c r="M159" s="2">
        <v>0.16050915999999998</v>
      </c>
      <c r="N159" s="2">
        <v>-1.8286162945280009E-3</v>
      </c>
      <c r="O159" s="2">
        <v>-3.1364522199999995E-2</v>
      </c>
      <c r="P159" s="2">
        <v>1.8286162945280009E-3</v>
      </c>
      <c r="Q159" s="2">
        <v>3.1364522199999995E-2</v>
      </c>
      <c r="R159" s="4">
        <v>24.312232511122065</v>
      </c>
      <c r="S159" s="4">
        <v>24.286352677354444</v>
      </c>
      <c r="T159" s="47" t="s">
        <v>602</v>
      </c>
    </row>
    <row r="160" spans="1:20" ht="51" x14ac:dyDescent="0.25">
      <c r="A160" s="64" t="s">
        <v>20</v>
      </c>
      <c r="B160" s="52" t="s">
        <v>547</v>
      </c>
      <c r="C160" s="62" t="s">
        <v>341</v>
      </c>
      <c r="D160" s="2">
        <v>5.0142558036479993E-3</v>
      </c>
      <c r="E160" s="2">
        <v>8.6096425199999993E-2</v>
      </c>
      <c r="F160" s="2">
        <v>0</v>
      </c>
      <c r="G160" s="2">
        <v>0</v>
      </c>
      <c r="H160" s="2">
        <v>5.0142558036479993E-3</v>
      </c>
      <c r="I160" s="2">
        <v>8.6096425199999993E-2</v>
      </c>
      <c r="J160" s="2">
        <v>5.0142558036479993E-3</v>
      </c>
      <c r="K160" s="2">
        <v>8.6096425199999993E-2</v>
      </c>
      <c r="L160" s="2">
        <v>6.1599999999999997E-3</v>
      </c>
      <c r="M160" s="2">
        <v>0.10572553</v>
      </c>
      <c r="N160" s="2">
        <v>-1.1457441963520004E-3</v>
      </c>
      <c r="O160" s="2">
        <v>-1.9629104800000005E-2</v>
      </c>
      <c r="P160" s="2">
        <v>1.1457441963520004E-3</v>
      </c>
      <c r="Q160" s="2">
        <v>1.9629104800000005E-2</v>
      </c>
      <c r="R160" s="4">
        <v>22.849735658050037</v>
      </c>
      <c r="S160" s="4">
        <v>22.798977721086619</v>
      </c>
      <c r="T160" s="47" t="s">
        <v>602</v>
      </c>
    </row>
    <row r="161" spans="1:20" ht="38.25" x14ac:dyDescent="0.25">
      <c r="A161" s="64" t="s">
        <v>20</v>
      </c>
      <c r="B161" s="52" t="s">
        <v>548</v>
      </c>
      <c r="C161" s="62" t="s">
        <v>342</v>
      </c>
      <c r="D161" s="2">
        <v>1.2535639509120001E-2</v>
      </c>
      <c r="E161" s="2">
        <v>0.21524106299999998</v>
      </c>
      <c r="F161" s="2">
        <v>0</v>
      </c>
      <c r="G161" s="2">
        <v>0</v>
      </c>
      <c r="H161" s="2">
        <v>1.2535639509120001E-2</v>
      </c>
      <c r="I161" s="2">
        <v>0.21524106299999998</v>
      </c>
      <c r="J161" s="2">
        <v>1.2535639509120001E-2</v>
      </c>
      <c r="K161" s="2">
        <v>0.21524106299999998</v>
      </c>
      <c r="L161" s="2">
        <v>9.3699999999999999E-3</v>
      </c>
      <c r="M161" s="2">
        <v>0.16090383999999999</v>
      </c>
      <c r="N161" s="2">
        <v>3.165639509120001E-3</v>
      </c>
      <c r="O161" s="2">
        <v>5.433722299999999E-2</v>
      </c>
      <c r="P161" s="2">
        <v>-3.165639509120001E-3</v>
      </c>
      <c r="Q161" s="2">
        <v>-5.433722299999999E-2</v>
      </c>
      <c r="R161" s="4">
        <v>-25.253115382082552</v>
      </c>
      <c r="S161" s="4">
        <v>-25.244821895346242</v>
      </c>
      <c r="T161" s="47" t="s">
        <v>598</v>
      </c>
    </row>
    <row r="162" spans="1:20" ht="51" x14ac:dyDescent="0.25">
      <c r="A162" s="64" t="s">
        <v>20</v>
      </c>
      <c r="B162" s="52" t="s">
        <v>549</v>
      </c>
      <c r="C162" s="62" t="s">
        <v>343</v>
      </c>
      <c r="D162" s="2">
        <v>5.0142558036479993E-3</v>
      </c>
      <c r="E162" s="2">
        <v>8.6096425199999993E-2</v>
      </c>
      <c r="F162" s="2">
        <v>0</v>
      </c>
      <c r="G162" s="2">
        <v>0</v>
      </c>
      <c r="H162" s="2">
        <v>5.0142558036479993E-3</v>
      </c>
      <c r="I162" s="2">
        <v>8.6096425199999993E-2</v>
      </c>
      <c r="J162" s="2">
        <v>5.0142558036479993E-3</v>
      </c>
      <c r="K162" s="2">
        <v>8.6096425199999993E-2</v>
      </c>
      <c r="L162" s="2">
        <v>7.4400000000000004E-3</v>
      </c>
      <c r="M162" s="2">
        <v>0.12780249999999999</v>
      </c>
      <c r="N162" s="2">
        <v>-2.4257441963520011E-3</v>
      </c>
      <c r="O162" s="2">
        <v>-4.1706074799999993E-2</v>
      </c>
      <c r="P162" s="2">
        <v>2.4257441963520011E-3</v>
      </c>
      <c r="Q162" s="2">
        <v>4.1706074799999993E-2</v>
      </c>
      <c r="R162" s="4">
        <v>48.376953457125389</v>
      </c>
      <c r="S162" s="4">
        <v>48.441122500867777</v>
      </c>
      <c r="T162" s="47" t="s">
        <v>602</v>
      </c>
    </row>
    <row r="163" spans="1:20" ht="38.25" x14ac:dyDescent="0.25">
      <c r="A163" s="64" t="s">
        <v>20</v>
      </c>
      <c r="B163" s="52" t="s">
        <v>550</v>
      </c>
      <c r="C163" s="62" t="s">
        <v>344</v>
      </c>
      <c r="D163" s="2">
        <v>0.1291076113856256</v>
      </c>
      <c r="E163" s="2">
        <v>2.2168202504400001</v>
      </c>
      <c r="F163" s="2">
        <v>0</v>
      </c>
      <c r="G163" s="2">
        <v>0</v>
      </c>
      <c r="H163" s="2">
        <v>0.1291076113856256</v>
      </c>
      <c r="I163" s="2">
        <v>2.2168202504400001</v>
      </c>
      <c r="J163" s="2">
        <v>0.1291076113856256</v>
      </c>
      <c r="K163" s="2">
        <v>2.2168202504400001</v>
      </c>
      <c r="L163" s="2">
        <v>0.12453</v>
      </c>
      <c r="M163" s="2">
        <v>2.1382019899999998</v>
      </c>
      <c r="N163" s="2">
        <v>4.5776113856255962E-3</v>
      </c>
      <c r="O163" s="2">
        <v>7.8618260440000309E-2</v>
      </c>
      <c r="P163" s="2">
        <v>-4.5776113856255962E-3</v>
      </c>
      <c r="Q163" s="2">
        <v>-7.8618260440000309E-2</v>
      </c>
      <c r="R163" s="4">
        <v>-3.5455782478640541</v>
      </c>
      <c r="S163" s="4">
        <v>-3.5464427223811206</v>
      </c>
      <c r="T163" s="63" t="s">
        <v>598</v>
      </c>
    </row>
    <row r="164" spans="1:20" ht="51.75" x14ac:dyDescent="0.25">
      <c r="A164" s="64" t="s">
        <v>20</v>
      </c>
      <c r="B164" s="52" t="s">
        <v>551</v>
      </c>
      <c r="C164" s="62" t="s">
        <v>345</v>
      </c>
      <c r="D164" s="2">
        <v>0.22480371187456</v>
      </c>
      <c r="E164" s="2">
        <v>3.8599538439999996</v>
      </c>
      <c r="F164" s="2">
        <v>0</v>
      </c>
      <c r="G164" s="2">
        <v>0</v>
      </c>
      <c r="H164" s="2">
        <v>0.22480371187456</v>
      </c>
      <c r="I164" s="2">
        <v>3.8599538439999996</v>
      </c>
      <c r="J164" s="2">
        <v>0.22480371187456</v>
      </c>
      <c r="K164" s="2">
        <v>3.8599538439999996</v>
      </c>
      <c r="L164" s="2">
        <v>0.23086000000000001</v>
      </c>
      <c r="M164" s="2">
        <v>3.9638406899999996</v>
      </c>
      <c r="N164" s="2">
        <v>-6.0562881254400125E-3</v>
      </c>
      <c r="O164" s="2">
        <v>-0.10388684599999998</v>
      </c>
      <c r="P164" s="2">
        <v>6.0562881254400125E-3</v>
      </c>
      <c r="Q164" s="2">
        <v>0.10388684599999998</v>
      </c>
      <c r="R164" s="4">
        <v>2.694033864004616</v>
      </c>
      <c r="S164" s="4">
        <v>2.6914012498228201</v>
      </c>
      <c r="T164" s="63" t="s">
        <v>602</v>
      </c>
    </row>
    <row r="165" spans="1:20" ht="51.75" x14ac:dyDescent="0.25">
      <c r="A165" s="64" t="s">
        <v>20</v>
      </c>
      <c r="B165" s="52" t="s">
        <v>552</v>
      </c>
      <c r="C165" s="62" t="s">
        <v>346</v>
      </c>
      <c r="D165" s="2">
        <v>0.22480371187456</v>
      </c>
      <c r="E165" s="2">
        <v>3.8599538439999996</v>
      </c>
      <c r="F165" s="2">
        <v>0</v>
      </c>
      <c r="G165" s="2">
        <v>0</v>
      </c>
      <c r="H165" s="2">
        <v>0.22480371187456</v>
      </c>
      <c r="I165" s="2">
        <v>3.8599538439999996</v>
      </c>
      <c r="J165" s="2">
        <v>0.22480371187456</v>
      </c>
      <c r="K165" s="2">
        <v>3.8599538439999996</v>
      </c>
      <c r="L165" s="2">
        <v>0.25085000000000002</v>
      </c>
      <c r="M165" s="2">
        <v>4.3070244000000004</v>
      </c>
      <c r="N165" s="2">
        <v>-2.604628812544002E-2</v>
      </c>
      <c r="O165" s="2">
        <v>-0.44707055600000078</v>
      </c>
      <c r="P165" s="2">
        <v>2.604628812544002E-2</v>
      </c>
      <c r="Q165" s="2">
        <v>0.44707055600000078</v>
      </c>
      <c r="R165" s="4">
        <v>11.586235791326166</v>
      </c>
      <c r="S165" s="4">
        <v>11.582277251706973</v>
      </c>
      <c r="T165" s="63" t="s">
        <v>602</v>
      </c>
    </row>
    <row r="166" spans="1:20" ht="38.25" x14ac:dyDescent="0.25">
      <c r="A166" s="64" t="s">
        <v>20</v>
      </c>
      <c r="B166" s="52" t="s">
        <v>553</v>
      </c>
      <c r="C166" s="62" t="s">
        <v>347</v>
      </c>
      <c r="D166" s="2">
        <v>5.0461336975795197E-2</v>
      </c>
      <c r="E166" s="2">
        <v>0.86643779148</v>
      </c>
      <c r="F166" s="2">
        <v>0</v>
      </c>
      <c r="G166" s="2">
        <v>0</v>
      </c>
      <c r="H166" s="2">
        <v>5.0461336975795197E-2</v>
      </c>
      <c r="I166" s="2">
        <v>0.86643779148</v>
      </c>
      <c r="J166" s="2">
        <v>5.0461336975795197E-2</v>
      </c>
      <c r="K166" s="2">
        <v>0.86643779148</v>
      </c>
      <c r="L166" s="2">
        <v>3.6060000000000002E-2</v>
      </c>
      <c r="M166" s="2">
        <v>0.61910432000000004</v>
      </c>
      <c r="N166" s="2">
        <v>1.4401336975795195E-2</v>
      </c>
      <c r="O166" s="2">
        <v>0.24733347147999996</v>
      </c>
      <c r="P166" s="2">
        <v>-1.4401336975795195E-2</v>
      </c>
      <c r="Q166" s="2">
        <v>-0.24733347147999996</v>
      </c>
      <c r="R166" s="4">
        <v>-28.5393488141289</v>
      </c>
      <c r="S166" s="4">
        <v>-28.546016103189466</v>
      </c>
      <c r="T166" s="47" t="s">
        <v>598</v>
      </c>
    </row>
    <row r="167" spans="1:20" ht="38.25" x14ac:dyDescent="0.25">
      <c r="A167" s="65" t="s">
        <v>20</v>
      </c>
      <c r="B167" s="52" t="s">
        <v>554</v>
      </c>
      <c r="C167" s="62" t="s">
        <v>348</v>
      </c>
      <c r="D167" s="2">
        <v>0.20266023648299519</v>
      </c>
      <c r="E167" s="2">
        <v>3.4797430714800002</v>
      </c>
      <c r="F167" s="2">
        <v>0</v>
      </c>
      <c r="G167" s="2">
        <v>0</v>
      </c>
      <c r="H167" s="2">
        <v>0.20266023648299519</v>
      </c>
      <c r="I167" s="2">
        <v>3.4797430714800002</v>
      </c>
      <c r="J167" s="2">
        <v>0.20266023648299519</v>
      </c>
      <c r="K167" s="2">
        <v>3.4797430714800002</v>
      </c>
      <c r="L167" s="2">
        <v>0.18390999999999999</v>
      </c>
      <c r="M167" s="2">
        <v>3.1577096499999997</v>
      </c>
      <c r="N167" s="2">
        <v>1.8750236482995203E-2</v>
      </c>
      <c r="O167" s="2">
        <v>0.32203342148000047</v>
      </c>
      <c r="P167" s="2">
        <v>-1.8750236482995203E-2</v>
      </c>
      <c r="Q167" s="2">
        <v>-0.32203342148000047</v>
      </c>
      <c r="R167" s="4">
        <v>-9.2520549706199997</v>
      </c>
      <c r="S167" s="4">
        <v>-9.2545172118996017</v>
      </c>
      <c r="T167" s="47" t="s">
        <v>598</v>
      </c>
    </row>
    <row r="168" spans="1:20" ht="51.75" x14ac:dyDescent="0.25">
      <c r="A168" s="64" t="s">
        <v>20</v>
      </c>
      <c r="B168" s="52" t="s">
        <v>555</v>
      </c>
      <c r="C168" s="66" t="s">
        <v>349</v>
      </c>
      <c r="D168" s="2">
        <v>0.1104945530986752</v>
      </c>
      <c r="E168" s="2">
        <v>1.8972279034800001</v>
      </c>
      <c r="F168" s="2">
        <v>0</v>
      </c>
      <c r="G168" s="2">
        <v>0</v>
      </c>
      <c r="H168" s="2">
        <v>0.1104945530986752</v>
      </c>
      <c r="I168" s="2">
        <v>1.8972279034800001</v>
      </c>
      <c r="J168" s="2">
        <v>0.1104945530986752</v>
      </c>
      <c r="K168" s="2">
        <v>1.8972279034800001</v>
      </c>
      <c r="L168" s="2">
        <v>0.11171</v>
      </c>
      <c r="M168" s="2">
        <v>1.91810328</v>
      </c>
      <c r="N168" s="2">
        <v>-1.2154469013248015E-3</v>
      </c>
      <c r="O168" s="2">
        <v>-2.0875376519999822E-2</v>
      </c>
      <c r="P168" s="2">
        <v>1.2154469013248015E-3</v>
      </c>
      <c r="Q168" s="2">
        <v>2.0875376519999822E-2</v>
      </c>
      <c r="R168" s="4">
        <v>1.1000061697515244</v>
      </c>
      <c r="S168" s="4">
        <v>1.1003093767337626</v>
      </c>
      <c r="T168" s="63" t="s">
        <v>602</v>
      </c>
    </row>
    <row r="169" spans="1:20" ht="38.25" x14ac:dyDescent="0.25">
      <c r="A169" s="64" t="s">
        <v>20</v>
      </c>
      <c r="B169" s="52" t="s">
        <v>556</v>
      </c>
      <c r="C169" s="62" t="s">
        <v>350</v>
      </c>
      <c r="D169" s="2">
        <v>1.9692936597734398E-2</v>
      </c>
      <c r="E169" s="2">
        <v>0.33813421356000001</v>
      </c>
      <c r="F169" s="2">
        <v>0</v>
      </c>
      <c r="G169" s="2">
        <v>0</v>
      </c>
      <c r="H169" s="2">
        <v>1.9692936597734398E-2</v>
      </c>
      <c r="I169" s="2">
        <v>0.33813421356000001</v>
      </c>
      <c r="J169" s="2">
        <v>1.9692936597734398E-2</v>
      </c>
      <c r="K169" s="2">
        <v>0.33813421356000001</v>
      </c>
      <c r="L169" s="2">
        <v>1.6920000000000001E-2</v>
      </c>
      <c r="M169" s="2">
        <v>0.29043674999999997</v>
      </c>
      <c r="N169" s="2">
        <v>2.7729365977343969E-3</v>
      </c>
      <c r="O169" s="2">
        <v>4.7697463560000042E-2</v>
      </c>
      <c r="P169" s="2">
        <v>-2.7729365977343969E-3</v>
      </c>
      <c r="Q169" s="2">
        <v>-4.7697463560000042E-2</v>
      </c>
      <c r="R169" s="4">
        <v>-14.080868965238091</v>
      </c>
      <c r="S169" s="4">
        <v>-14.106074347763805</v>
      </c>
      <c r="T169" s="47" t="s">
        <v>598</v>
      </c>
    </row>
    <row r="170" spans="1:20" ht="38.25" x14ac:dyDescent="0.25">
      <c r="A170" s="64" t="s">
        <v>20</v>
      </c>
      <c r="B170" s="52" t="s">
        <v>557</v>
      </c>
      <c r="C170" s="62" t="s">
        <v>351</v>
      </c>
      <c r="D170" s="2">
        <v>1.9692936597734398E-2</v>
      </c>
      <c r="E170" s="2">
        <v>0.33813421356000001</v>
      </c>
      <c r="F170" s="2">
        <v>0</v>
      </c>
      <c r="G170" s="2">
        <v>0</v>
      </c>
      <c r="H170" s="2">
        <v>1.9692936597734398E-2</v>
      </c>
      <c r="I170" s="2">
        <v>0.33813421356000001</v>
      </c>
      <c r="J170" s="2">
        <v>1.9692936597734398E-2</v>
      </c>
      <c r="K170" s="2">
        <v>0.33813421356000001</v>
      </c>
      <c r="L170" s="2">
        <v>1.7160000000000002E-2</v>
      </c>
      <c r="M170" s="2">
        <v>0.29463705000000001</v>
      </c>
      <c r="N170" s="2">
        <v>2.5329365977343962E-3</v>
      </c>
      <c r="O170" s="2">
        <v>4.3497163559999996E-2</v>
      </c>
      <c r="P170" s="2">
        <v>-2.5329365977343962E-3</v>
      </c>
      <c r="Q170" s="2">
        <v>-4.3497163559999996E-2</v>
      </c>
      <c r="R170" s="4">
        <v>-12.862157886730827</v>
      </c>
      <c r="S170" s="4">
        <v>-12.863875294382677</v>
      </c>
      <c r="T170" s="47" t="s">
        <v>598</v>
      </c>
    </row>
    <row r="171" spans="1:20" ht="38.25" x14ac:dyDescent="0.25">
      <c r="A171" s="64" t="s">
        <v>20</v>
      </c>
      <c r="B171" s="52" t="s">
        <v>558</v>
      </c>
      <c r="C171" s="62" t="s">
        <v>352</v>
      </c>
      <c r="D171" s="2">
        <v>1.9692936597734398E-2</v>
      </c>
      <c r="E171" s="2">
        <v>0.33813421356000001</v>
      </c>
      <c r="F171" s="2">
        <v>0</v>
      </c>
      <c r="G171" s="2">
        <v>0</v>
      </c>
      <c r="H171" s="2">
        <v>1.9692936597734398E-2</v>
      </c>
      <c r="I171" s="2">
        <v>0.33813421356000001</v>
      </c>
      <c r="J171" s="2">
        <v>1.9692936597734398E-2</v>
      </c>
      <c r="K171" s="2">
        <v>0.33813421356000001</v>
      </c>
      <c r="L171" s="2">
        <v>1.6140000000000002E-2</v>
      </c>
      <c r="M171" s="2">
        <v>0.27720903999999996</v>
      </c>
      <c r="N171" s="2">
        <v>3.5529365977343963E-3</v>
      </c>
      <c r="O171" s="2">
        <v>6.0925173560000045E-2</v>
      </c>
      <c r="P171" s="2">
        <v>-3.5529365977343963E-3</v>
      </c>
      <c r="Q171" s="2">
        <v>-6.0925173560000045E-2</v>
      </c>
      <c r="R171" s="4">
        <v>-18.041679970386689</v>
      </c>
      <c r="S171" s="4">
        <v>-18.01804464521873</v>
      </c>
      <c r="T171" s="47" t="s">
        <v>598</v>
      </c>
    </row>
    <row r="172" spans="1:20" ht="38.25" x14ac:dyDescent="0.25">
      <c r="A172" s="64" t="s">
        <v>20</v>
      </c>
      <c r="B172" s="52" t="s">
        <v>559</v>
      </c>
      <c r="C172" s="62" t="s">
        <v>353</v>
      </c>
      <c r="D172" s="2">
        <v>1.9692936597734398E-2</v>
      </c>
      <c r="E172" s="2">
        <v>0.33813421356000001</v>
      </c>
      <c r="F172" s="2">
        <v>0</v>
      </c>
      <c r="G172" s="2">
        <v>0</v>
      </c>
      <c r="H172" s="2">
        <v>1.9692936597734398E-2</v>
      </c>
      <c r="I172" s="2">
        <v>0.33813421356000001</v>
      </c>
      <c r="J172" s="2">
        <v>1.9692936597734398E-2</v>
      </c>
      <c r="K172" s="2">
        <v>0.33813421356000001</v>
      </c>
      <c r="L172" s="2">
        <v>1.6160000000000001E-2</v>
      </c>
      <c r="M172" s="2">
        <v>0.27750540000000001</v>
      </c>
      <c r="N172" s="2">
        <v>3.5329365977343971E-3</v>
      </c>
      <c r="O172" s="2">
        <v>6.0628813559999994E-2</v>
      </c>
      <c r="P172" s="2">
        <v>-3.5329365977343971E-3</v>
      </c>
      <c r="Q172" s="2">
        <v>-6.0628813559999994E-2</v>
      </c>
      <c r="R172" s="4">
        <v>-17.940120713844419</v>
      </c>
      <c r="S172" s="4">
        <v>-17.930398974323772</v>
      </c>
      <c r="T172" s="47" t="s">
        <v>598</v>
      </c>
    </row>
    <row r="173" spans="1:20" ht="38.25" x14ac:dyDescent="0.25">
      <c r="A173" s="64" t="s">
        <v>20</v>
      </c>
      <c r="B173" s="52" t="s">
        <v>560</v>
      </c>
      <c r="C173" s="62" t="s">
        <v>354</v>
      </c>
      <c r="D173" s="2">
        <v>1.9692936597734398E-2</v>
      </c>
      <c r="E173" s="2">
        <v>0.33813421356000001</v>
      </c>
      <c r="F173" s="2">
        <v>0</v>
      </c>
      <c r="G173" s="2">
        <v>0</v>
      </c>
      <c r="H173" s="2">
        <v>1.9692936597734398E-2</v>
      </c>
      <c r="I173" s="2">
        <v>0.33813421356000001</v>
      </c>
      <c r="J173" s="2">
        <v>1.9692936597734398E-2</v>
      </c>
      <c r="K173" s="2">
        <v>0.33813421356000001</v>
      </c>
      <c r="L173" s="2">
        <v>1.6750000000000001E-2</v>
      </c>
      <c r="M173" s="2">
        <v>0.28766744999999999</v>
      </c>
      <c r="N173" s="2">
        <v>2.9429365977343969E-3</v>
      </c>
      <c r="O173" s="2">
        <v>5.0466763560000016E-2</v>
      </c>
      <c r="P173" s="2">
        <v>-2.9429365977343969E-3</v>
      </c>
      <c r="Q173" s="2">
        <v>-5.0466763560000016E-2</v>
      </c>
      <c r="R173" s="4">
        <v>-14.944122645847402</v>
      </c>
      <c r="S173" s="4">
        <v>-14.925068666866794</v>
      </c>
      <c r="T173" s="47" t="s">
        <v>598</v>
      </c>
    </row>
    <row r="174" spans="1:20" ht="38.25" x14ac:dyDescent="0.25">
      <c r="A174" s="64" t="s">
        <v>20</v>
      </c>
      <c r="B174" s="52" t="s">
        <v>561</v>
      </c>
      <c r="C174" s="62" t="s">
        <v>355</v>
      </c>
      <c r="D174" s="2">
        <v>1.9692936597734398E-2</v>
      </c>
      <c r="E174" s="2">
        <v>0.33813421356000001</v>
      </c>
      <c r="F174" s="2">
        <v>0</v>
      </c>
      <c r="G174" s="2">
        <v>0</v>
      </c>
      <c r="H174" s="2">
        <v>1.9692936597734398E-2</v>
      </c>
      <c r="I174" s="2">
        <v>0.33813421356000001</v>
      </c>
      <c r="J174" s="2">
        <v>1.9692936597734398E-2</v>
      </c>
      <c r="K174" s="2">
        <v>0.33813421356000001</v>
      </c>
      <c r="L174" s="2">
        <v>1.6369999999999999E-2</v>
      </c>
      <c r="M174" s="2">
        <v>0.28102418000000001</v>
      </c>
      <c r="N174" s="2">
        <v>3.3229365977343987E-3</v>
      </c>
      <c r="O174" s="2">
        <v>5.7110033559999995E-2</v>
      </c>
      <c r="P174" s="2">
        <v>-3.3229365977343987E-3</v>
      </c>
      <c r="Q174" s="2">
        <v>-5.7110033559999995E-2</v>
      </c>
      <c r="R174" s="4">
        <v>-16.873748520150574</v>
      </c>
      <c r="S174" s="4">
        <v>-16.889753024021079</v>
      </c>
      <c r="T174" s="47" t="s">
        <v>598</v>
      </c>
    </row>
    <row r="175" spans="1:20" ht="38.25" x14ac:dyDescent="0.25">
      <c r="A175" s="64" t="s">
        <v>20</v>
      </c>
      <c r="B175" s="52" t="s">
        <v>562</v>
      </c>
      <c r="C175" s="62" t="s">
        <v>356</v>
      </c>
      <c r="D175" s="2">
        <v>1.9692936597734398E-2</v>
      </c>
      <c r="E175" s="2">
        <v>0.33813421356000001</v>
      </c>
      <c r="F175" s="2">
        <v>0</v>
      </c>
      <c r="G175" s="2">
        <v>0</v>
      </c>
      <c r="H175" s="2">
        <v>1.9692936597734398E-2</v>
      </c>
      <c r="I175" s="2">
        <v>0.33813421356000001</v>
      </c>
      <c r="J175" s="2">
        <v>1.9692936597734398E-2</v>
      </c>
      <c r="K175" s="2">
        <v>0.33813421356000001</v>
      </c>
      <c r="L175" s="2">
        <v>1.6369999999999999E-2</v>
      </c>
      <c r="M175" s="2">
        <v>0.28105156999999997</v>
      </c>
      <c r="N175" s="2">
        <v>3.3229365977343987E-3</v>
      </c>
      <c r="O175" s="2">
        <v>5.7082643560000035E-2</v>
      </c>
      <c r="P175" s="2">
        <v>-3.3229365977343987E-3</v>
      </c>
      <c r="Q175" s="2">
        <v>-5.7082643560000035E-2</v>
      </c>
      <c r="R175" s="4">
        <v>-16.873748520150574</v>
      </c>
      <c r="S175" s="4">
        <v>-16.881652690218239</v>
      </c>
      <c r="T175" s="47" t="s">
        <v>598</v>
      </c>
    </row>
    <row r="176" spans="1:20" ht="38.25" x14ac:dyDescent="0.25">
      <c r="A176" s="64" t="s">
        <v>20</v>
      </c>
      <c r="B176" s="52" t="s">
        <v>563</v>
      </c>
      <c r="C176" s="62" t="s">
        <v>357</v>
      </c>
      <c r="D176" s="2">
        <v>1.9692936597734398E-2</v>
      </c>
      <c r="E176" s="2">
        <v>0.33813421356000001</v>
      </c>
      <c r="F176" s="2">
        <v>0</v>
      </c>
      <c r="G176" s="2">
        <v>0</v>
      </c>
      <c r="H176" s="2">
        <v>1.9692936597734398E-2</v>
      </c>
      <c r="I176" s="2">
        <v>0.33813421356000001</v>
      </c>
      <c r="J176" s="2">
        <v>1.9692936597734398E-2</v>
      </c>
      <c r="K176" s="2">
        <v>0.33813421356000001</v>
      </c>
      <c r="L176" s="2">
        <v>1.7160000000000002E-2</v>
      </c>
      <c r="M176" s="2">
        <v>0.29468271999999995</v>
      </c>
      <c r="N176" s="2">
        <v>2.5329365977343962E-3</v>
      </c>
      <c r="O176" s="2">
        <v>4.3451493560000054E-2</v>
      </c>
      <c r="P176" s="2">
        <v>-2.5329365977343962E-3</v>
      </c>
      <c r="Q176" s="2">
        <v>-4.3451493560000054E-2</v>
      </c>
      <c r="R176" s="4">
        <v>-12.862157886730827</v>
      </c>
      <c r="S176" s="4">
        <v>-12.850368823233509</v>
      </c>
      <c r="T176" s="47" t="s">
        <v>598</v>
      </c>
    </row>
    <row r="177" spans="1:20" s="42" customFormat="1" ht="38.25" x14ac:dyDescent="0.25">
      <c r="A177" s="43" t="s">
        <v>21</v>
      </c>
      <c r="B177" s="44" t="s">
        <v>78</v>
      </c>
      <c r="C177" s="45" t="s">
        <v>45</v>
      </c>
      <c r="D177" s="1">
        <v>4.2976183747406482</v>
      </c>
      <c r="E177" s="1">
        <v>73.791524291563348</v>
      </c>
      <c r="F177" s="1">
        <v>0</v>
      </c>
      <c r="G177" s="1">
        <v>0</v>
      </c>
      <c r="H177" s="1">
        <v>4.2976183747406482</v>
      </c>
      <c r="I177" s="1">
        <v>73.791524291563348</v>
      </c>
      <c r="J177" s="1">
        <v>4.2976183747406482</v>
      </c>
      <c r="K177" s="1">
        <v>73.791524291563348</v>
      </c>
      <c r="L177" s="1">
        <v>3.6544099999999999</v>
      </c>
      <c r="M177" s="1">
        <v>59.148367370000003</v>
      </c>
      <c r="N177" s="1">
        <v>0.64320837474064829</v>
      </c>
      <c r="O177" s="1">
        <v>14.643156921563346</v>
      </c>
      <c r="P177" s="1">
        <v>-0.64320837474064829</v>
      </c>
      <c r="Q177" s="1">
        <v>-14.643156921563346</v>
      </c>
      <c r="R177" s="3">
        <v>-14.966623805434201</v>
      </c>
      <c r="S177" s="3">
        <v>-19.843955064142119</v>
      </c>
      <c r="T177" s="41" t="s">
        <v>107</v>
      </c>
    </row>
    <row r="178" spans="1:20" s="42" customFormat="1" ht="25.5" x14ac:dyDescent="0.25">
      <c r="A178" s="43" t="s">
        <v>79</v>
      </c>
      <c r="B178" s="44" t="s">
        <v>80</v>
      </c>
      <c r="C178" s="45" t="s">
        <v>45</v>
      </c>
      <c r="D178" s="1">
        <v>4.2976183747406482</v>
      </c>
      <c r="E178" s="1">
        <v>73.791524291563348</v>
      </c>
      <c r="F178" s="1">
        <v>0</v>
      </c>
      <c r="G178" s="1">
        <v>0</v>
      </c>
      <c r="H178" s="1">
        <v>4.2976183747406482</v>
      </c>
      <c r="I178" s="1">
        <v>73.791524291563348</v>
      </c>
      <c r="J178" s="1">
        <v>4.2976183747406482</v>
      </c>
      <c r="K178" s="1">
        <v>73.791524291563348</v>
      </c>
      <c r="L178" s="1">
        <v>3.6544099999999999</v>
      </c>
      <c r="M178" s="1">
        <v>59.148367370000003</v>
      </c>
      <c r="N178" s="1">
        <v>0.64320837474064829</v>
      </c>
      <c r="O178" s="1">
        <v>14.643156921563346</v>
      </c>
      <c r="P178" s="1">
        <v>-0.64320837474064829</v>
      </c>
      <c r="Q178" s="1">
        <v>-14.643156921563346</v>
      </c>
      <c r="R178" s="3">
        <v>-14.966623805434201</v>
      </c>
      <c r="S178" s="3">
        <v>-19.843955064142119</v>
      </c>
      <c r="T178" s="41" t="s">
        <v>107</v>
      </c>
    </row>
    <row r="179" spans="1:20" ht="38.25" x14ac:dyDescent="0.25">
      <c r="A179" s="48" t="s">
        <v>79</v>
      </c>
      <c r="B179" s="52" t="s">
        <v>155</v>
      </c>
      <c r="C179" s="62" t="s">
        <v>156</v>
      </c>
      <c r="D179" s="2">
        <v>0.22425476434816</v>
      </c>
      <c r="E179" s="2">
        <v>3.850528234</v>
      </c>
      <c r="F179" s="2">
        <v>0</v>
      </c>
      <c r="G179" s="2">
        <v>0</v>
      </c>
      <c r="H179" s="2">
        <v>0.22425476434816</v>
      </c>
      <c r="I179" s="2">
        <v>3.850528234</v>
      </c>
      <c r="J179" s="2">
        <v>0.22425476434816</v>
      </c>
      <c r="K179" s="2">
        <v>3.850528234</v>
      </c>
      <c r="L179" s="2">
        <v>0.1552</v>
      </c>
      <c r="M179" s="2">
        <v>2.6648375899999994</v>
      </c>
      <c r="N179" s="2">
        <v>6.9054764348159992E-2</v>
      </c>
      <c r="O179" s="2">
        <v>1.1856906440000006</v>
      </c>
      <c r="P179" s="2">
        <v>-6.9054764348159992E-2</v>
      </c>
      <c r="Q179" s="2">
        <v>-1.1856906440000006</v>
      </c>
      <c r="R179" s="4">
        <v>-30.7929976644559</v>
      </c>
      <c r="S179" s="4">
        <v>-30.792934681802947</v>
      </c>
      <c r="T179" s="47" t="s">
        <v>598</v>
      </c>
    </row>
    <row r="180" spans="1:20" ht="38.25" x14ac:dyDescent="0.25">
      <c r="A180" s="48" t="s">
        <v>79</v>
      </c>
      <c r="B180" s="52" t="s">
        <v>153</v>
      </c>
      <c r="C180" s="62" t="s">
        <v>154</v>
      </c>
      <c r="D180" s="2">
        <v>0.10266338718271999</v>
      </c>
      <c r="E180" s="2">
        <v>1.7627642029999999</v>
      </c>
      <c r="F180" s="2">
        <v>0</v>
      </c>
      <c r="G180" s="2">
        <v>0</v>
      </c>
      <c r="H180" s="2">
        <v>0.10266338718271999</v>
      </c>
      <c r="I180" s="2">
        <v>1.7627642029999999</v>
      </c>
      <c r="J180" s="2">
        <v>0.10266338718271999</v>
      </c>
      <c r="K180" s="2">
        <v>1.7627642029999999</v>
      </c>
      <c r="L180" s="2">
        <v>9.6049999999999996E-2</v>
      </c>
      <c r="M180" s="2">
        <v>1.6492036999999999</v>
      </c>
      <c r="N180" s="2">
        <v>6.6133871827199903E-3</v>
      </c>
      <c r="O180" s="2">
        <v>0.11356050299999998</v>
      </c>
      <c r="P180" s="2">
        <v>-6.6133871827199903E-3</v>
      </c>
      <c r="Q180" s="2">
        <v>-0.11356050299999998</v>
      </c>
      <c r="R180" s="4">
        <v>-6.4418166633733831</v>
      </c>
      <c r="S180" s="4">
        <v>-6.4421834075558415</v>
      </c>
      <c r="T180" s="63" t="s">
        <v>598</v>
      </c>
    </row>
    <row r="181" spans="1:20" ht="38.25" x14ac:dyDescent="0.25">
      <c r="A181" s="48" t="s">
        <v>79</v>
      </c>
      <c r="B181" s="52" t="s">
        <v>147</v>
      </c>
      <c r="C181" s="62" t="s">
        <v>148</v>
      </c>
      <c r="D181" s="2">
        <v>0.16557143529472002</v>
      </c>
      <c r="E181" s="2">
        <v>2.8429161280000002</v>
      </c>
      <c r="F181" s="2">
        <v>0</v>
      </c>
      <c r="G181" s="2">
        <v>0</v>
      </c>
      <c r="H181" s="2">
        <v>0.16557143529472002</v>
      </c>
      <c r="I181" s="2">
        <v>2.8429161280000002</v>
      </c>
      <c r="J181" s="2">
        <v>0.16557143529472002</v>
      </c>
      <c r="K181" s="2">
        <v>2.8429161280000002</v>
      </c>
      <c r="L181" s="2">
        <v>0.10793999999999999</v>
      </c>
      <c r="M181" s="2">
        <v>1.8533216800000001</v>
      </c>
      <c r="N181" s="2">
        <v>5.7631435294720021E-2</v>
      </c>
      <c r="O181" s="2">
        <v>0.98959444800000007</v>
      </c>
      <c r="P181" s="2">
        <v>-5.7631435294720021E-2</v>
      </c>
      <c r="Q181" s="2">
        <v>-0.98959444800000007</v>
      </c>
      <c r="R181" s="4">
        <v>-34.807595399614108</v>
      </c>
      <c r="S181" s="4">
        <v>-34.809132715996888</v>
      </c>
      <c r="T181" s="47" t="s">
        <v>598</v>
      </c>
    </row>
    <row r="182" spans="1:20" ht="38.25" x14ac:dyDescent="0.25">
      <c r="A182" s="48" t="s">
        <v>79</v>
      </c>
      <c r="B182" s="52" t="s">
        <v>151</v>
      </c>
      <c r="C182" s="62" t="s">
        <v>152</v>
      </c>
      <c r="D182" s="2">
        <v>9.2549266922112003E-2</v>
      </c>
      <c r="E182" s="2">
        <v>1.5891014237999999</v>
      </c>
      <c r="F182" s="2">
        <v>0</v>
      </c>
      <c r="G182" s="2">
        <v>0</v>
      </c>
      <c r="H182" s="2">
        <v>9.2549266922112003E-2</v>
      </c>
      <c r="I182" s="2">
        <v>1.5891014237999999</v>
      </c>
      <c r="J182" s="2">
        <v>9.2549266922112003E-2</v>
      </c>
      <c r="K182" s="2">
        <v>1.5891014237999999</v>
      </c>
      <c r="L182" s="2">
        <v>0.10885</v>
      </c>
      <c r="M182" s="2">
        <v>1.8689642199999998</v>
      </c>
      <c r="N182" s="2">
        <v>-1.6300733077887999E-2</v>
      </c>
      <c r="O182" s="2">
        <v>-0.27986279619999999</v>
      </c>
      <c r="P182" s="2">
        <v>1.6300733077887999E-2</v>
      </c>
      <c r="Q182" s="2">
        <v>0.27986279619999999</v>
      </c>
      <c r="R182" s="4">
        <v>17.613033166007071</v>
      </c>
      <c r="S182" s="4">
        <v>17.611386662203557</v>
      </c>
      <c r="T182" s="47" t="s">
        <v>600</v>
      </c>
    </row>
    <row r="183" spans="1:20" ht="38.25" x14ac:dyDescent="0.25">
      <c r="A183" s="48" t="s">
        <v>79</v>
      </c>
      <c r="B183" s="52" t="s">
        <v>149</v>
      </c>
      <c r="C183" s="62" t="s">
        <v>150</v>
      </c>
      <c r="D183" s="2">
        <v>0.10265031639116801</v>
      </c>
      <c r="E183" s="2">
        <v>1.7625397732000003</v>
      </c>
      <c r="F183" s="2">
        <v>0</v>
      </c>
      <c r="G183" s="2">
        <v>0</v>
      </c>
      <c r="H183" s="2">
        <v>0.10265031639116801</v>
      </c>
      <c r="I183" s="2">
        <v>1.7625397732000003</v>
      </c>
      <c r="J183" s="2">
        <v>0.10265031639116801</v>
      </c>
      <c r="K183" s="2">
        <v>1.7625397732000003</v>
      </c>
      <c r="L183" s="2">
        <v>9.826E-2</v>
      </c>
      <c r="M183" s="2">
        <v>1.6871222000000001</v>
      </c>
      <c r="N183" s="2">
        <v>4.390316391168006E-3</v>
      </c>
      <c r="O183" s="2">
        <v>7.5417573200000199E-2</v>
      </c>
      <c r="P183" s="2">
        <v>-4.390316391168006E-3</v>
      </c>
      <c r="Q183" s="2">
        <v>-7.5417573200000199E-2</v>
      </c>
      <c r="R183" s="4">
        <v>-4.276963330963242</v>
      </c>
      <c r="S183" s="4">
        <v>-4.278914685883934</v>
      </c>
      <c r="T183" s="63" t="s">
        <v>598</v>
      </c>
    </row>
    <row r="184" spans="1:20" ht="25.5" x14ac:dyDescent="0.25">
      <c r="A184" s="48" t="s">
        <v>79</v>
      </c>
      <c r="B184" s="52" t="s">
        <v>358</v>
      </c>
      <c r="C184" s="62" t="s">
        <v>359</v>
      </c>
      <c r="D184" s="2">
        <v>0.19058876553807999</v>
      </c>
      <c r="E184" s="2">
        <v>3.2724719357499996</v>
      </c>
      <c r="F184" s="2">
        <v>0</v>
      </c>
      <c r="G184" s="2">
        <v>0</v>
      </c>
      <c r="H184" s="2">
        <v>0.19058876553807999</v>
      </c>
      <c r="I184" s="2">
        <v>3.2724719357499996</v>
      </c>
      <c r="J184" s="2">
        <v>0.19058876553807999</v>
      </c>
      <c r="K184" s="2">
        <v>3.2724719357499996</v>
      </c>
      <c r="L184" s="2">
        <v>7.7670000000000003E-2</v>
      </c>
      <c r="M184" s="2">
        <v>1.3335097899999999</v>
      </c>
      <c r="N184" s="2">
        <v>0.11291876553807999</v>
      </c>
      <c r="O184" s="2">
        <v>1.9389621457499997</v>
      </c>
      <c r="P184" s="2">
        <v>-0.11291876553807999</v>
      </c>
      <c r="Q184" s="2">
        <v>-1.9389621457499997</v>
      </c>
      <c r="R184" s="4">
        <v>-59.247335602013017</v>
      </c>
      <c r="S184" s="4">
        <v>-59.250688281475504</v>
      </c>
      <c r="T184" s="47" t="s">
        <v>598</v>
      </c>
    </row>
    <row r="185" spans="1:20" ht="25.5" x14ac:dyDescent="0.25">
      <c r="A185" s="48" t="s">
        <v>79</v>
      </c>
      <c r="B185" s="52" t="s">
        <v>360</v>
      </c>
      <c r="C185" s="62" t="s">
        <v>361</v>
      </c>
      <c r="D185" s="2">
        <v>0.28943906153052806</v>
      </c>
      <c r="E185" s="2">
        <v>4.9697641059499995</v>
      </c>
      <c r="F185" s="2">
        <v>0</v>
      </c>
      <c r="G185" s="2">
        <v>0</v>
      </c>
      <c r="H185" s="2">
        <v>0.28943906153052806</v>
      </c>
      <c r="I185" s="2">
        <v>4.9697641059499995</v>
      </c>
      <c r="J185" s="2">
        <v>0.28943906153052806</v>
      </c>
      <c r="K185" s="2">
        <v>4.9697641059499995</v>
      </c>
      <c r="L185" s="2">
        <v>0.13189000000000001</v>
      </c>
      <c r="M185" s="2">
        <v>2.2645207199999997</v>
      </c>
      <c r="N185" s="2">
        <v>0.15754906153052806</v>
      </c>
      <c r="O185" s="2">
        <v>2.7052433859499998</v>
      </c>
      <c r="P185" s="2">
        <v>-0.15754906153052806</v>
      </c>
      <c r="Q185" s="2">
        <v>-2.7052433859499998</v>
      </c>
      <c r="R185" s="4">
        <v>-54.432549876793615</v>
      </c>
      <c r="S185" s="4">
        <v>-54.434040092791825</v>
      </c>
      <c r="T185" s="47" t="s">
        <v>598</v>
      </c>
    </row>
    <row r="186" spans="1:20" ht="25.5" x14ac:dyDescent="0.25">
      <c r="A186" s="48" t="s">
        <v>79</v>
      </c>
      <c r="B186" s="52" t="s">
        <v>362</v>
      </c>
      <c r="C186" s="62" t="s">
        <v>363</v>
      </c>
      <c r="D186" s="2">
        <v>2.5064783446976002E-2</v>
      </c>
      <c r="E186" s="2">
        <v>0.43037059490000001</v>
      </c>
      <c r="F186" s="2">
        <v>0</v>
      </c>
      <c r="G186" s="2">
        <v>0</v>
      </c>
      <c r="H186" s="2">
        <v>2.5064783446976002E-2</v>
      </c>
      <c r="I186" s="2">
        <v>0.43037059490000001</v>
      </c>
      <c r="J186" s="2">
        <v>2.5064783446976002E-2</v>
      </c>
      <c r="K186" s="2">
        <v>0.43037059490000001</v>
      </c>
      <c r="L186" s="2">
        <v>3.0040000000000001E-2</v>
      </c>
      <c r="M186" s="2">
        <v>0.51586437000000007</v>
      </c>
      <c r="N186" s="2">
        <v>-4.9752165530239992E-3</v>
      </c>
      <c r="O186" s="2">
        <v>-8.5493775100000058E-2</v>
      </c>
      <c r="P186" s="2">
        <v>4.9752165530239992E-3</v>
      </c>
      <c r="Q186" s="2">
        <v>8.5493775100000058E-2</v>
      </c>
      <c r="R186" s="4">
        <v>19.849429633210118</v>
      </c>
      <c r="S186" s="4">
        <v>19.865152525084852</v>
      </c>
      <c r="T186" s="47" t="s">
        <v>603</v>
      </c>
    </row>
    <row r="187" spans="1:20" ht="25.5" x14ac:dyDescent="0.25">
      <c r="A187" s="48" t="s">
        <v>79</v>
      </c>
      <c r="B187" s="52" t="s">
        <v>364</v>
      </c>
      <c r="C187" s="62" t="s">
        <v>365</v>
      </c>
      <c r="D187" s="2">
        <v>0.16363563619311999</v>
      </c>
      <c r="E187" s="2">
        <v>2.8096778192499996</v>
      </c>
      <c r="F187" s="2">
        <v>0</v>
      </c>
      <c r="G187" s="2">
        <v>0</v>
      </c>
      <c r="H187" s="2">
        <v>0.16363563619311999</v>
      </c>
      <c r="I187" s="2">
        <v>2.8096778192499996</v>
      </c>
      <c r="J187" s="2">
        <v>0.16363563619311999</v>
      </c>
      <c r="K187" s="2">
        <v>2.8096778192499996</v>
      </c>
      <c r="L187" s="2">
        <v>8.3299999999999999E-2</v>
      </c>
      <c r="M187" s="2">
        <v>1.4302310200000001</v>
      </c>
      <c r="N187" s="2">
        <v>8.0335636193119994E-2</v>
      </c>
      <c r="O187" s="2">
        <v>1.3794467992499995</v>
      </c>
      <c r="P187" s="2">
        <v>-8.0335636193119994E-2</v>
      </c>
      <c r="Q187" s="2">
        <v>-1.3794467992499995</v>
      </c>
      <c r="R187" s="4">
        <v>-49.094218143478997</v>
      </c>
      <c r="S187" s="4">
        <v>-49.096262560745188</v>
      </c>
      <c r="T187" s="47" t="s">
        <v>604</v>
      </c>
    </row>
    <row r="188" spans="1:20" ht="25.5" x14ac:dyDescent="0.25">
      <c r="A188" s="48" t="s">
        <v>79</v>
      </c>
      <c r="B188" s="52" t="s">
        <v>366</v>
      </c>
      <c r="C188" s="62" t="s">
        <v>367</v>
      </c>
      <c r="D188" s="2">
        <v>0.134246504549248</v>
      </c>
      <c r="E188" s="2">
        <v>2.3050567401999995</v>
      </c>
      <c r="F188" s="2">
        <v>0</v>
      </c>
      <c r="G188" s="2">
        <v>0</v>
      </c>
      <c r="H188" s="2">
        <v>0.134246504549248</v>
      </c>
      <c r="I188" s="2">
        <v>2.3050567401999995</v>
      </c>
      <c r="J188" s="2">
        <v>0.134246504549248</v>
      </c>
      <c r="K188" s="2">
        <v>2.3050567401999995</v>
      </c>
      <c r="L188" s="2">
        <v>5.4730000000000001E-2</v>
      </c>
      <c r="M188" s="2">
        <v>0.93964947999999981</v>
      </c>
      <c r="N188" s="2">
        <v>7.9516504549247996E-2</v>
      </c>
      <c r="O188" s="2">
        <v>1.3654072601999996</v>
      </c>
      <c r="P188" s="2">
        <v>-7.9516504549247996E-2</v>
      </c>
      <c r="Q188" s="2">
        <v>-1.3654072601999996</v>
      </c>
      <c r="R188" s="4">
        <v>-59.231713195241944</v>
      </c>
      <c r="S188" s="4">
        <v>-59.235299348055491</v>
      </c>
      <c r="T188" s="47" t="s">
        <v>604</v>
      </c>
    </row>
    <row r="189" spans="1:20" ht="25.5" x14ac:dyDescent="0.25">
      <c r="A189" s="48" t="s">
        <v>79</v>
      </c>
      <c r="B189" s="52" t="s">
        <v>368</v>
      </c>
      <c r="C189" s="62" t="s">
        <v>369</v>
      </c>
      <c r="D189" s="2">
        <v>0.122665674657344</v>
      </c>
      <c r="E189" s="2">
        <v>2.1062100731000002</v>
      </c>
      <c r="F189" s="2">
        <v>0</v>
      </c>
      <c r="G189" s="2">
        <v>0</v>
      </c>
      <c r="H189" s="2">
        <v>0.122665674657344</v>
      </c>
      <c r="I189" s="2">
        <v>2.1062100731000002</v>
      </c>
      <c r="J189" s="2">
        <v>0.122665674657344</v>
      </c>
      <c r="K189" s="2">
        <v>2.1062100731000002</v>
      </c>
      <c r="L189" s="2">
        <v>0.13944000000000001</v>
      </c>
      <c r="M189" s="2">
        <v>2.3941657000000003</v>
      </c>
      <c r="N189" s="2">
        <v>-1.6774325342656007E-2</v>
      </c>
      <c r="O189" s="2">
        <v>-0.28795562690000009</v>
      </c>
      <c r="P189" s="2">
        <v>1.6774325342656007E-2</v>
      </c>
      <c r="Q189" s="2">
        <v>0.28795562690000009</v>
      </c>
      <c r="R189" s="4">
        <v>13.674832335544268</v>
      </c>
      <c r="S189" s="4">
        <v>13.671742936647153</v>
      </c>
      <c r="T189" s="47" t="s">
        <v>603</v>
      </c>
    </row>
    <row r="190" spans="1:20" ht="25.5" x14ac:dyDescent="0.25">
      <c r="A190" s="48" t="s">
        <v>79</v>
      </c>
      <c r="B190" s="52" t="s">
        <v>127</v>
      </c>
      <c r="C190" s="62" t="s">
        <v>128</v>
      </c>
      <c r="D190" s="2">
        <v>0.46123558499200007</v>
      </c>
      <c r="E190" s="2">
        <v>7.9195670499999995</v>
      </c>
      <c r="F190" s="2">
        <v>0</v>
      </c>
      <c r="G190" s="2">
        <v>0</v>
      </c>
      <c r="H190" s="2">
        <v>0.46123558499200007</v>
      </c>
      <c r="I190" s="2">
        <v>7.9195670499999995</v>
      </c>
      <c r="J190" s="2">
        <v>0.46123558499200007</v>
      </c>
      <c r="K190" s="2">
        <v>7.9195670499999995</v>
      </c>
      <c r="L190" s="2">
        <v>0.42237999999999998</v>
      </c>
      <c r="M190" s="2">
        <v>7.2522827900000006</v>
      </c>
      <c r="N190" s="2">
        <v>3.8855584992000092E-2</v>
      </c>
      <c r="O190" s="2">
        <v>0.66728425999999885</v>
      </c>
      <c r="P190" s="2">
        <v>-3.8855584992000092E-2</v>
      </c>
      <c r="Q190" s="2">
        <v>-0.66728425999999885</v>
      </c>
      <c r="R190" s="4">
        <v>-8.4242383407329751</v>
      </c>
      <c r="S190" s="4">
        <v>-8.4257669110838442</v>
      </c>
      <c r="T190" s="59" t="s">
        <v>605</v>
      </c>
    </row>
    <row r="191" spans="1:20" ht="25.5" x14ac:dyDescent="0.25">
      <c r="A191" s="48" t="s">
        <v>79</v>
      </c>
      <c r="B191" s="52" t="s">
        <v>138</v>
      </c>
      <c r="C191" s="62" t="s">
        <v>139</v>
      </c>
      <c r="D191" s="2">
        <v>0.11589566643200001</v>
      </c>
      <c r="E191" s="2">
        <v>1.9899668000000001</v>
      </c>
      <c r="F191" s="2">
        <v>0</v>
      </c>
      <c r="G191" s="2">
        <v>0</v>
      </c>
      <c r="H191" s="2">
        <v>0.11589566643200001</v>
      </c>
      <c r="I191" s="2">
        <v>1.9899668000000001</v>
      </c>
      <c r="J191" s="2">
        <v>0.11589566643200001</v>
      </c>
      <c r="K191" s="2">
        <v>1.9899668000000001</v>
      </c>
      <c r="L191" s="2">
        <v>0.11638</v>
      </c>
      <c r="M191" s="2">
        <v>1.9982392100000002</v>
      </c>
      <c r="N191" s="2">
        <v>-4.8433356799998384E-4</v>
      </c>
      <c r="O191" s="2">
        <v>-8.2724100000000078E-3</v>
      </c>
      <c r="P191" s="2">
        <v>4.8433356799998384E-4</v>
      </c>
      <c r="Q191" s="2">
        <v>8.2724100000000078E-3</v>
      </c>
      <c r="R191" s="4">
        <v>0.41790481293289689</v>
      </c>
      <c r="S191" s="4">
        <v>0.41570593037029596</v>
      </c>
      <c r="T191" s="59" t="s">
        <v>606</v>
      </c>
    </row>
    <row r="192" spans="1:20" ht="63.75" x14ac:dyDescent="0.25">
      <c r="A192" s="48" t="s">
        <v>79</v>
      </c>
      <c r="B192" s="52" t="s">
        <v>564</v>
      </c>
      <c r="C192" s="62" t="s">
        <v>370</v>
      </c>
      <c r="D192" s="2">
        <v>0.38130789379621127</v>
      </c>
      <c r="E192" s="2">
        <v>6.5471822423800008</v>
      </c>
      <c r="F192" s="2">
        <v>0</v>
      </c>
      <c r="G192" s="2">
        <v>0</v>
      </c>
      <c r="H192" s="2">
        <v>0.38130789379621127</v>
      </c>
      <c r="I192" s="2">
        <v>6.5471822423800008</v>
      </c>
      <c r="J192" s="2">
        <v>0.38130789379621127</v>
      </c>
      <c r="K192" s="2">
        <v>6.5471822423800008</v>
      </c>
      <c r="L192" s="2">
        <v>0.36398999999999998</v>
      </c>
      <c r="M192" s="2">
        <v>6.2497203199999998</v>
      </c>
      <c r="N192" s="2">
        <v>1.7317893796211292E-2</v>
      </c>
      <c r="O192" s="2">
        <v>0.29746192238000102</v>
      </c>
      <c r="P192" s="2">
        <v>-1.7317893796211292E-2</v>
      </c>
      <c r="Q192" s="2">
        <v>-0.29746192238000102</v>
      </c>
      <c r="R192" s="4">
        <v>-4.5417087025916079</v>
      </c>
      <c r="S192" s="4">
        <v>-4.5433579113549936</v>
      </c>
      <c r="T192" s="63" t="s">
        <v>605</v>
      </c>
    </row>
    <row r="193" spans="1:20" ht="25.5" x14ac:dyDescent="0.25">
      <c r="A193" s="48" t="s">
        <v>79</v>
      </c>
      <c r="B193" s="52" t="s">
        <v>371</v>
      </c>
      <c r="C193" s="62" t="s">
        <v>372</v>
      </c>
      <c r="D193" s="2">
        <v>0.20402204376153599</v>
      </c>
      <c r="E193" s="2">
        <v>3.5031257514000007</v>
      </c>
      <c r="F193" s="2">
        <v>0</v>
      </c>
      <c r="G193" s="2">
        <v>0</v>
      </c>
      <c r="H193" s="2">
        <v>0.20402204376153599</v>
      </c>
      <c r="I193" s="2">
        <v>3.5031257514000007</v>
      </c>
      <c r="J193" s="2">
        <v>0.20402204376153599</v>
      </c>
      <c r="K193" s="2">
        <v>3.5031257514000007</v>
      </c>
      <c r="L193" s="2">
        <v>0.11103</v>
      </c>
      <c r="M193" s="2">
        <v>1.9063180799999999</v>
      </c>
      <c r="N193" s="2">
        <v>9.2992043761535984E-2</v>
      </c>
      <c r="O193" s="2">
        <v>1.5968076714000008</v>
      </c>
      <c r="P193" s="2">
        <v>-9.2992043761535984E-2</v>
      </c>
      <c r="Q193" s="2">
        <v>-1.5968076714000008</v>
      </c>
      <c r="R193" s="4">
        <v>-45.579409973084317</v>
      </c>
      <c r="S193" s="4">
        <v>-45.582367996976622</v>
      </c>
      <c r="T193" s="47" t="s">
        <v>604</v>
      </c>
    </row>
    <row r="194" spans="1:20" ht="25.5" x14ac:dyDescent="0.25">
      <c r="A194" s="48" t="s">
        <v>79</v>
      </c>
      <c r="B194" s="52" t="s">
        <v>373</v>
      </c>
      <c r="C194" s="62" t="s">
        <v>374</v>
      </c>
      <c r="D194" s="2">
        <v>0.139605901344</v>
      </c>
      <c r="E194" s="2">
        <v>2.3970793500000003</v>
      </c>
      <c r="F194" s="2">
        <v>0</v>
      </c>
      <c r="G194" s="2">
        <v>0</v>
      </c>
      <c r="H194" s="2">
        <v>0.139605901344</v>
      </c>
      <c r="I194" s="2">
        <v>2.3970793500000003</v>
      </c>
      <c r="J194" s="2">
        <v>0.139605901344</v>
      </c>
      <c r="K194" s="2">
        <v>2.3970793500000003</v>
      </c>
      <c r="L194" s="2">
        <v>9.0630000000000002E-2</v>
      </c>
      <c r="M194" s="2">
        <v>1.55611604</v>
      </c>
      <c r="N194" s="2">
        <v>4.8975901343999997E-2</v>
      </c>
      <c r="O194" s="2">
        <v>0.84096331000000024</v>
      </c>
      <c r="P194" s="2">
        <v>-4.8975901343999997E-2</v>
      </c>
      <c r="Q194" s="2">
        <v>-0.84096331000000024</v>
      </c>
      <c r="R194" s="4">
        <v>-35.081540875066231</v>
      </c>
      <c r="S194" s="4">
        <v>-35.082831529961666</v>
      </c>
      <c r="T194" s="47" t="s">
        <v>605</v>
      </c>
    </row>
    <row r="195" spans="1:20" ht="26.25" x14ac:dyDescent="0.25">
      <c r="A195" s="48" t="s">
        <v>79</v>
      </c>
      <c r="B195" s="52" t="s">
        <v>565</v>
      </c>
      <c r="C195" s="62" t="s">
        <v>375</v>
      </c>
      <c r="D195" s="2">
        <v>0.34554860722636799</v>
      </c>
      <c r="E195" s="2">
        <v>5.9331835031999995</v>
      </c>
      <c r="F195" s="2">
        <v>0</v>
      </c>
      <c r="G195" s="2">
        <v>0</v>
      </c>
      <c r="H195" s="2">
        <v>0.34554860722636799</v>
      </c>
      <c r="I195" s="2">
        <v>5.9331835031999995</v>
      </c>
      <c r="J195" s="2">
        <v>0.34554860722636799</v>
      </c>
      <c r="K195" s="2">
        <v>5.9331835031999995</v>
      </c>
      <c r="L195" s="2">
        <v>0.32501000000000002</v>
      </c>
      <c r="M195" s="2">
        <v>5.5805030799999997</v>
      </c>
      <c r="N195" s="2">
        <v>2.0538607226367966E-2</v>
      </c>
      <c r="O195" s="2">
        <v>0.35268042319999982</v>
      </c>
      <c r="P195" s="2">
        <v>-2.0538607226367966E-2</v>
      </c>
      <c r="Q195" s="2">
        <v>-0.35268042319999982</v>
      </c>
      <c r="R195" s="4">
        <v>-5.9437679090146585</v>
      </c>
      <c r="S195" s="4">
        <v>-5.9442021810008976</v>
      </c>
      <c r="T195" s="63" t="s">
        <v>605</v>
      </c>
    </row>
    <row r="196" spans="1:20" ht="63.75" x14ac:dyDescent="0.25">
      <c r="A196" s="48" t="s">
        <v>79</v>
      </c>
      <c r="B196" s="52" t="s">
        <v>376</v>
      </c>
      <c r="C196" s="62" t="s">
        <v>377</v>
      </c>
      <c r="D196" s="2">
        <v>4.7734160661823996E-2</v>
      </c>
      <c r="E196" s="2">
        <v>0.81961127509999998</v>
      </c>
      <c r="F196" s="2">
        <v>0</v>
      </c>
      <c r="G196" s="2">
        <v>0</v>
      </c>
      <c r="H196" s="2">
        <v>4.7734160661823996E-2</v>
      </c>
      <c r="I196" s="2">
        <v>0.81961127509999998</v>
      </c>
      <c r="J196" s="2">
        <v>4.7734160661823996E-2</v>
      </c>
      <c r="K196" s="2">
        <v>0.81961127509999998</v>
      </c>
      <c r="L196" s="2">
        <v>1.214E-2</v>
      </c>
      <c r="M196" s="2">
        <v>0.20839239999999998</v>
      </c>
      <c r="N196" s="2">
        <v>3.5594160661823998E-2</v>
      </c>
      <c r="O196" s="2">
        <v>0.61121887510000006</v>
      </c>
      <c r="P196" s="2">
        <v>-3.5594160661823998E-2</v>
      </c>
      <c r="Q196" s="2">
        <v>-0.61121887510000006</v>
      </c>
      <c r="R196" s="4">
        <v>-74.567479910233089</v>
      </c>
      <c r="S196" s="4">
        <v>-74.574239480225046</v>
      </c>
      <c r="T196" s="47" t="s">
        <v>607</v>
      </c>
    </row>
    <row r="197" spans="1:20" ht="25.5" x14ac:dyDescent="0.25">
      <c r="A197" s="48" t="s">
        <v>79</v>
      </c>
      <c r="B197" s="52" t="s">
        <v>140</v>
      </c>
      <c r="C197" s="61" t="s">
        <v>141</v>
      </c>
      <c r="D197" s="2">
        <v>0.16586974234133314</v>
      </c>
      <c r="E197" s="2">
        <v>2.8480381583333334</v>
      </c>
      <c r="F197" s="2">
        <v>0</v>
      </c>
      <c r="G197" s="2">
        <v>0</v>
      </c>
      <c r="H197" s="2">
        <v>0.16586974234133314</v>
      </c>
      <c r="I197" s="2">
        <v>2.8480381583333334</v>
      </c>
      <c r="J197" s="2">
        <v>0.16586974234133314</v>
      </c>
      <c r="K197" s="2">
        <v>2.8480381583333334</v>
      </c>
      <c r="L197" s="2">
        <v>0.11402</v>
      </c>
      <c r="M197" s="2">
        <v>1.95775963</v>
      </c>
      <c r="N197" s="2">
        <v>5.1849742341333147E-2</v>
      </c>
      <c r="O197" s="2">
        <v>0.89027852833333343</v>
      </c>
      <c r="P197" s="2">
        <v>-5.1849742341333147E-2</v>
      </c>
      <c r="Q197" s="2">
        <v>-0.89027852833333343</v>
      </c>
      <c r="R197" s="4">
        <v>-31.259313247520907</v>
      </c>
      <c r="S197" s="4">
        <v>-31.259360964964134</v>
      </c>
      <c r="T197" s="47" t="s">
        <v>605</v>
      </c>
    </row>
    <row r="198" spans="1:20" ht="25.5" x14ac:dyDescent="0.25">
      <c r="A198" s="48" t="s">
        <v>79</v>
      </c>
      <c r="B198" s="52" t="s">
        <v>566</v>
      </c>
      <c r="C198" s="61" t="s">
        <v>144</v>
      </c>
      <c r="D198" s="2">
        <v>0.25436854643199996</v>
      </c>
      <c r="E198" s="2">
        <v>4.3675918000000005</v>
      </c>
      <c r="F198" s="2">
        <v>0</v>
      </c>
      <c r="G198" s="2">
        <v>0</v>
      </c>
      <c r="H198" s="2">
        <v>0.25436854643199996</v>
      </c>
      <c r="I198" s="2">
        <v>4.3675918000000005</v>
      </c>
      <c r="J198" s="2">
        <v>0.25436854643199996</v>
      </c>
      <c r="K198" s="2">
        <v>4.3675918000000005</v>
      </c>
      <c r="L198" s="2">
        <v>0.18895000000000001</v>
      </c>
      <c r="M198" s="2">
        <v>3.2442767799999999</v>
      </c>
      <c r="N198" s="2">
        <v>6.5418546431999958E-2</v>
      </c>
      <c r="O198" s="2">
        <v>1.1233150200000006</v>
      </c>
      <c r="P198" s="2">
        <v>-6.5418546431999958E-2</v>
      </c>
      <c r="Q198" s="2">
        <v>-1.1233150200000006</v>
      </c>
      <c r="R198" s="4">
        <v>-25.718017164314855</v>
      </c>
      <c r="S198" s="4">
        <v>-25.719322487966949</v>
      </c>
      <c r="T198" s="47" t="s">
        <v>605</v>
      </c>
    </row>
    <row r="199" spans="1:20" ht="25.5" x14ac:dyDescent="0.25">
      <c r="A199" s="48" t="s">
        <v>79</v>
      </c>
      <c r="B199" s="52" t="s">
        <v>567</v>
      </c>
      <c r="C199" s="61" t="s">
        <v>146</v>
      </c>
      <c r="D199" s="2">
        <v>0.56870063169919993</v>
      </c>
      <c r="E199" s="2">
        <v>9.7647773300000011</v>
      </c>
      <c r="F199" s="2">
        <v>0</v>
      </c>
      <c r="G199" s="2">
        <v>0</v>
      </c>
      <c r="H199" s="2">
        <v>0.56870063169919993</v>
      </c>
      <c r="I199" s="2">
        <v>9.7647773300000011</v>
      </c>
      <c r="J199" s="2">
        <v>0.56870063169919993</v>
      </c>
      <c r="K199" s="2">
        <v>9.7647773300000011</v>
      </c>
      <c r="L199" s="2">
        <v>0.47567999999999999</v>
      </c>
      <c r="M199" s="2">
        <v>8.167504039999999</v>
      </c>
      <c r="N199" s="2">
        <v>9.302063169919994E-2</v>
      </c>
      <c r="O199" s="2">
        <v>1.5972732900000022</v>
      </c>
      <c r="P199" s="2">
        <v>-9.302063169919994E-2</v>
      </c>
      <c r="Q199" s="2">
        <v>-1.5972732900000022</v>
      </c>
      <c r="R199" s="4">
        <v>-16.356695687371928</v>
      </c>
      <c r="S199" s="4">
        <v>-16.357498343487592</v>
      </c>
      <c r="T199" s="47" t="s">
        <v>605</v>
      </c>
    </row>
    <row r="200" spans="1:20" x14ac:dyDescent="0.25">
      <c r="A200" s="48" t="s">
        <v>79</v>
      </c>
      <c r="B200" s="52" t="s">
        <v>378</v>
      </c>
      <c r="C200" s="61" t="s">
        <v>379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3.8800000000000002E-3</v>
      </c>
      <c r="M200" s="2">
        <v>2.7089999999999999E-2</v>
      </c>
      <c r="N200" s="2">
        <v>-3.8800000000000002E-3</v>
      </c>
      <c r="O200" s="2">
        <v>-2.7089999999999999E-2</v>
      </c>
      <c r="P200" s="2">
        <v>3.8800000000000002E-3</v>
      </c>
      <c r="Q200" s="2">
        <v>2.7089999999999999E-2</v>
      </c>
      <c r="R200" s="4">
        <v>100</v>
      </c>
      <c r="S200" s="4">
        <v>100</v>
      </c>
      <c r="T200" s="63" t="s">
        <v>622</v>
      </c>
    </row>
    <row r="201" spans="1:20" ht="25.5" x14ac:dyDescent="0.25">
      <c r="A201" s="48" t="s">
        <v>79</v>
      </c>
      <c r="B201" s="52" t="s">
        <v>380</v>
      </c>
      <c r="C201" s="61" t="s">
        <v>381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4.0699999999999998E-3</v>
      </c>
      <c r="M201" s="2">
        <v>2.8468E-2</v>
      </c>
      <c r="N201" s="2">
        <v>-4.0699999999999998E-3</v>
      </c>
      <c r="O201" s="2">
        <v>-2.8468E-2</v>
      </c>
      <c r="P201" s="2">
        <v>4.0699999999999998E-3</v>
      </c>
      <c r="Q201" s="2">
        <v>2.8468E-2</v>
      </c>
      <c r="R201" s="4">
        <v>100</v>
      </c>
      <c r="S201" s="4">
        <v>100</v>
      </c>
      <c r="T201" s="63" t="s">
        <v>622</v>
      </c>
    </row>
    <row r="202" spans="1:20" ht="26.25" x14ac:dyDescent="0.25">
      <c r="A202" s="48" t="s">
        <v>79</v>
      </c>
      <c r="B202" s="52" t="s">
        <v>568</v>
      </c>
      <c r="C202" s="61" t="s">
        <v>145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9.3000000000000005E-4</v>
      </c>
      <c r="M202" s="2">
        <v>6.4734199999999997E-3</v>
      </c>
      <c r="N202" s="2">
        <v>-9.3000000000000005E-4</v>
      </c>
      <c r="O202" s="2">
        <v>-6.4734199999999997E-3</v>
      </c>
      <c r="P202" s="2">
        <v>9.3000000000000005E-4</v>
      </c>
      <c r="Q202" s="2">
        <v>6.4734199999999997E-3</v>
      </c>
      <c r="R202" s="4">
        <v>100</v>
      </c>
      <c r="S202" s="4">
        <v>100</v>
      </c>
      <c r="T202" s="63" t="s">
        <v>608</v>
      </c>
    </row>
    <row r="203" spans="1:20" ht="25.5" x14ac:dyDescent="0.25">
      <c r="A203" s="55" t="s">
        <v>79</v>
      </c>
      <c r="B203" s="52" t="s">
        <v>382</v>
      </c>
      <c r="C203" s="61" t="s">
        <v>383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2.7599999999999999E-3</v>
      </c>
      <c r="M203" s="2">
        <v>1.8158000000000001E-2</v>
      </c>
      <c r="N203" s="2">
        <v>-2.7599999999999999E-3</v>
      </c>
      <c r="O203" s="2">
        <v>-1.8158000000000001E-2</v>
      </c>
      <c r="P203" s="2">
        <v>2.7599999999999999E-3</v>
      </c>
      <c r="Q203" s="2">
        <v>1.8158000000000001E-2</v>
      </c>
      <c r="R203" s="4">
        <v>100</v>
      </c>
      <c r="S203" s="4">
        <v>100</v>
      </c>
      <c r="T203" s="59" t="s">
        <v>621</v>
      </c>
    </row>
    <row r="204" spans="1:20" ht="25.5" x14ac:dyDescent="0.25">
      <c r="A204" s="65" t="s">
        <v>79</v>
      </c>
      <c r="B204" s="52" t="s">
        <v>384</v>
      </c>
      <c r="C204" s="56" t="s">
        <v>385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1.6900000000000001E-3</v>
      </c>
      <c r="M204" s="2">
        <v>1.11246E-2</v>
      </c>
      <c r="N204" s="2">
        <v>-1.6900000000000001E-3</v>
      </c>
      <c r="O204" s="2">
        <v>-1.11246E-2</v>
      </c>
      <c r="P204" s="2">
        <v>1.6900000000000001E-3</v>
      </c>
      <c r="Q204" s="2">
        <v>1.11246E-2</v>
      </c>
      <c r="R204" s="4">
        <v>100</v>
      </c>
      <c r="S204" s="4">
        <v>100</v>
      </c>
      <c r="T204" s="59" t="s">
        <v>609</v>
      </c>
    </row>
    <row r="205" spans="1:20" ht="25.5" x14ac:dyDescent="0.25">
      <c r="A205" s="65" t="s">
        <v>79</v>
      </c>
      <c r="B205" s="52" t="s">
        <v>386</v>
      </c>
      <c r="C205" s="56" t="s">
        <v>387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5.5900000000000004E-3</v>
      </c>
      <c r="M205" s="2">
        <v>3.6807780000000005E-2</v>
      </c>
      <c r="N205" s="2">
        <v>-5.5900000000000004E-3</v>
      </c>
      <c r="O205" s="2">
        <v>-3.6807780000000005E-2</v>
      </c>
      <c r="P205" s="2">
        <v>5.5900000000000004E-3</v>
      </c>
      <c r="Q205" s="2">
        <v>3.6807780000000005E-2</v>
      </c>
      <c r="R205" s="4">
        <v>100</v>
      </c>
      <c r="S205" s="4">
        <v>100</v>
      </c>
      <c r="T205" s="59" t="s">
        <v>609</v>
      </c>
    </row>
    <row r="206" spans="1:20" ht="25.5" x14ac:dyDescent="0.25">
      <c r="A206" s="65" t="s">
        <v>79</v>
      </c>
      <c r="B206" s="52" t="s">
        <v>142</v>
      </c>
      <c r="C206" s="56" t="s">
        <v>143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4">
        <v>0</v>
      </c>
      <c r="S206" s="4">
        <v>0</v>
      </c>
      <c r="T206" s="59" t="s">
        <v>499</v>
      </c>
    </row>
    <row r="207" spans="1:20" ht="25.5" x14ac:dyDescent="0.25">
      <c r="A207" s="65" t="s">
        <v>79</v>
      </c>
      <c r="B207" s="52" t="s">
        <v>130</v>
      </c>
      <c r="C207" s="56" t="s">
        <v>131</v>
      </c>
      <c r="D207" s="2">
        <v>0</v>
      </c>
      <c r="E207" s="2">
        <v>0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">
        <v>0</v>
      </c>
      <c r="O207" s="2">
        <v>0</v>
      </c>
      <c r="P207" s="2">
        <v>0</v>
      </c>
      <c r="Q207" s="2">
        <v>0</v>
      </c>
      <c r="R207" s="4">
        <v>0</v>
      </c>
      <c r="S207" s="4">
        <v>0</v>
      </c>
      <c r="T207" s="59" t="s">
        <v>499</v>
      </c>
    </row>
    <row r="208" spans="1:20" ht="25.5" x14ac:dyDescent="0.25">
      <c r="A208" s="65" t="s">
        <v>79</v>
      </c>
      <c r="B208" s="52" t="s">
        <v>134</v>
      </c>
      <c r="C208" s="56" t="s">
        <v>135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8.8800000000000007E-3</v>
      </c>
      <c r="M208" s="2">
        <v>6.209601E-2</v>
      </c>
      <c r="N208" s="2">
        <v>-8.8800000000000007E-3</v>
      </c>
      <c r="O208" s="2">
        <v>-6.209601E-2</v>
      </c>
      <c r="P208" s="2">
        <v>8.8800000000000007E-3</v>
      </c>
      <c r="Q208" s="2">
        <v>6.209601E-2</v>
      </c>
      <c r="R208" s="4">
        <v>100</v>
      </c>
      <c r="S208" s="4">
        <v>100</v>
      </c>
      <c r="T208" s="59" t="s">
        <v>610</v>
      </c>
    </row>
    <row r="209" spans="1:20" ht="25.5" x14ac:dyDescent="0.25">
      <c r="A209" s="65" t="s">
        <v>79</v>
      </c>
      <c r="B209" s="52" t="s">
        <v>132</v>
      </c>
      <c r="C209" s="56" t="s">
        <v>133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1.883E-2</v>
      </c>
      <c r="M209" s="2">
        <v>0.13158875</v>
      </c>
      <c r="N209" s="2">
        <v>-1.883E-2</v>
      </c>
      <c r="O209" s="2">
        <v>-0.13158875</v>
      </c>
      <c r="P209" s="2">
        <v>1.883E-2</v>
      </c>
      <c r="Q209" s="2">
        <v>0.13158875</v>
      </c>
      <c r="R209" s="4">
        <v>100</v>
      </c>
      <c r="S209" s="4">
        <v>100</v>
      </c>
      <c r="T209" s="59" t="s">
        <v>610</v>
      </c>
    </row>
    <row r="210" spans="1:20" ht="25.5" x14ac:dyDescent="0.25">
      <c r="A210" s="65" t="s">
        <v>79</v>
      </c>
      <c r="B210" s="52" t="s">
        <v>136</v>
      </c>
      <c r="C210" s="56" t="s">
        <v>137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2.49E-3</v>
      </c>
      <c r="M210" s="2">
        <v>1.7432799999999998E-2</v>
      </c>
      <c r="N210" s="2">
        <v>-2.49E-3</v>
      </c>
      <c r="O210" s="2">
        <v>-1.7432799999999998E-2</v>
      </c>
      <c r="P210" s="2">
        <v>2.49E-3</v>
      </c>
      <c r="Q210" s="2">
        <v>1.7432799999999998E-2</v>
      </c>
      <c r="R210" s="4">
        <v>100</v>
      </c>
      <c r="S210" s="4">
        <v>100</v>
      </c>
      <c r="T210" s="59" t="s">
        <v>610</v>
      </c>
    </row>
    <row r="211" spans="1:20" ht="38.25" x14ac:dyDescent="0.25">
      <c r="A211" s="65" t="s">
        <v>79</v>
      </c>
      <c r="B211" s="52" t="s">
        <v>569</v>
      </c>
      <c r="C211" s="61" t="s">
        <v>388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0.18922</v>
      </c>
      <c r="M211" s="2">
        <v>1.3226517499999999</v>
      </c>
      <c r="N211" s="2">
        <v>-0.18922</v>
      </c>
      <c r="O211" s="2">
        <v>-1.3226517499999999</v>
      </c>
      <c r="P211" s="2">
        <v>0.18922</v>
      </c>
      <c r="Q211" s="2">
        <v>1.3226517499999999</v>
      </c>
      <c r="R211" s="4">
        <v>100</v>
      </c>
      <c r="S211" s="4">
        <v>100</v>
      </c>
      <c r="T211" s="59" t="s">
        <v>609</v>
      </c>
    </row>
    <row r="212" spans="1:20" ht="25.5" x14ac:dyDescent="0.25">
      <c r="A212" s="65" t="s">
        <v>79</v>
      </c>
      <c r="B212" s="67" t="s">
        <v>389</v>
      </c>
      <c r="C212" s="56" t="s">
        <v>129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5.77E-3</v>
      </c>
      <c r="M212" s="2">
        <v>4.0303220000000001E-2</v>
      </c>
      <c r="N212" s="2">
        <v>-5.77E-3</v>
      </c>
      <c r="O212" s="2">
        <v>-4.0303220000000001E-2</v>
      </c>
      <c r="P212" s="2">
        <v>5.77E-3</v>
      </c>
      <c r="Q212" s="2">
        <v>4.0303220000000001E-2</v>
      </c>
      <c r="R212" s="4">
        <v>100</v>
      </c>
      <c r="S212" s="4">
        <v>100</v>
      </c>
      <c r="T212" s="59" t="s">
        <v>610</v>
      </c>
    </row>
    <row r="213" spans="1:20" ht="25.5" x14ac:dyDescent="0.25">
      <c r="A213" s="65" t="s">
        <v>79</v>
      </c>
      <c r="B213" s="67" t="s">
        <v>390</v>
      </c>
      <c r="C213" s="61" t="s">
        <v>391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2.0750000000000001E-2</v>
      </c>
      <c r="M213" s="2">
        <v>0.14629177999999998</v>
      </c>
      <c r="N213" s="2">
        <v>-2.0750000000000001E-2</v>
      </c>
      <c r="O213" s="2">
        <v>-0.14629177999999998</v>
      </c>
      <c r="P213" s="2">
        <v>2.0750000000000001E-2</v>
      </c>
      <c r="Q213" s="2">
        <v>0.14629177999999998</v>
      </c>
      <c r="R213" s="4">
        <v>100</v>
      </c>
      <c r="S213" s="4">
        <v>100</v>
      </c>
      <c r="T213" s="59" t="s">
        <v>609</v>
      </c>
    </row>
    <row r="214" spans="1:20" ht="25.5" x14ac:dyDescent="0.25">
      <c r="A214" s="65" t="s">
        <v>79</v>
      </c>
      <c r="B214" s="52" t="s">
        <v>392</v>
      </c>
      <c r="C214" s="61" t="s">
        <v>393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2.5530000000000001E-2</v>
      </c>
      <c r="M214" s="2">
        <v>0.17995369999999999</v>
      </c>
      <c r="N214" s="2">
        <v>-2.5530000000000001E-2</v>
      </c>
      <c r="O214" s="2">
        <v>-0.17995369999999999</v>
      </c>
      <c r="P214" s="2">
        <v>2.5530000000000001E-2</v>
      </c>
      <c r="Q214" s="2">
        <v>0.17995369999999999</v>
      </c>
      <c r="R214" s="4">
        <v>100</v>
      </c>
      <c r="S214" s="4">
        <v>100</v>
      </c>
      <c r="T214" s="59" t="s">
        <v>609</v>
      </c>
    </row>
    <row r="215" spans="1:20" x14ac:dyDescent="0.25">
      <c r="A215" s="65" t="s">
        <v>79</v>
      </c>
      <c r="B215" s="52" t="s">
        <v>394</v>
      </c>
      <c r="C215" s="61" t="s">
        <v>395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3.0179999999999998E-2</v>
      </c>
      <c r="M215" s="2">
        <v>0.19885437</v>
      </c>
      <c r="N215" s="2">
        <v>-3.0179999999999998E-2</v>
      </c>
      <c r="O215" s="2">
        <v>-0.19885437</v>
      </c>
      <c r="P215" s="2">
        <v>3.0179999999999998E-2</v>
      </c>
      <c r="Q215" s="2">
        <v>0.19885437</v>
      </c>
      <c r="R215" s="4">
        <v>100</v>
      </c>
      <c r="S215" s="4">
        <v>100</v>
      </c>
      <c r="T215" s="63" t="s">
        <v>611</v>
      </c>
    </row>
    <row r="216" spans="1:20" ht="25.5" x14ac:dyDescent="0.25">
      <c r="A216" s="65" t="s">
        <v>81</v>
      </c>
      <c r="B216" s="52" t="s">
        <v>570</v>
      </c>
      <c r="C216" s="61" t="s">
        <v>396</v>
      </c>
      <c r="D216" s="2">
        <v>0</v>
      </c>
      <c r="E216" s="2">
        <v>0</v>
      </c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1.3599999999999999E-2</v>
      </c>
      <c r="M216" s="2">
        <v>8.8792349999999992E-2</v>
      </c>
      <c r="N216" s="2">
        <v>-1.3599999999999999E-2</v>
      </c>
      <c r="O216" s="2">
        <v>-8.8792349999999992E-2</v>
      </c>
      <c r="P216" s="2">
        <v>1.3599999999999999E-2</v>
      </c>
      <c r="Q216" s="2">
        <v>8.8792349999999992E-2</v>
      </c>
      <c r="R216" s="4">
        <v>100</v>
      </c>
      <c r="S216" s="4">
        <v>100</v>
      </c>
      <c r="T216" s="59" t="s">
        <v>609</v>
      </c>
    </row>
    <row r="217" spans="1:20" ht="38.25" x14ac:dyDescent="0.25">
      <c r="A217" s="65" t="s">
        <v>79</v>
      </c>
      <c r="B217" s="52" t="s">
        <v>397</v>
      </c>
      <c r="C217" s="61" t="s">
        <v>398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2.2300000000000002E-3</v>
      </c>
      <c r="M217" s="2">
        <v>1.4682000000000001E-2</v>
      </c>
      <c r="N217" s="2">
        <v>-2.2300000000000002E-3</v>
      </c>
      <c r="O217" s="2">
        <v>-1.4682000000000001E-2</v>
      </c>
      <c r="P217" s="2">
        <v>2.2300000000000002E-3</v>
      </c>
      <c r="Q217" s="2">
        <v>1.4682000000000001E-2</v>
      </c>
      <c r="R217" s="4">
        <v>100</v>
      </c>
      <c r="S217" s="4">
        <v>100</v>
      </c>
      <c r="T217" s="59" t="s">
        <v>612</v>
      </c>
    </row>
    <row r="218" spans="1:20" ht="38.25" x14ac:dyDescent="0.25">
      <c r="A218" s="65" t="s">
        <v>79</v>
      </c>
      <c r="B218" s="52" t="s">
        <v>399</v>
      </c>
      <c r="C218" s="61" t="s">
        <v>400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2.98E-3</v>
      </c>
      <c r="M218" s="2">
        <v>1.9619000000000001E-2</v>
      </c>
      <c r="N218" s="2">
        <v>-2.98E-3</v>
      </c>
      <c r="O218" s="2">
        <v>-1.9619000000000001E-2</v>
      </c>
      <c r="P218" s="2">
        <v>2.98E-3</v>
      </c>
      <c r="Q218" s="2">
        <v>1.9619000000000001E-2</v>
      </c>
      <c r="R218" s="4">
        <v>100</v>
      </c>
      <c r="S218" s="4">
        <v>100</v>
      </c>
      <c r="T218" s="59" t="s">
        <v>612</v>
      </c>
    </row>
    <row r="219" spans="1:20" ht="25.5" x14ac:dyDescent="0.25">
      <c r="A219" s="65" t="s">
        <v>79</v>
      </c>
      <c r="B219" s="52" t="s">
        <v>401</v>
      </c>
      <c r="C219" s="61" t="s">
        <v>402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3.9199999999999999E-3</v>
      </c>
      <c r="M219" s="2">
        <v>2.5833999999999999E-2</v>
      </c>
      <c r="N219" s="2">
        <v>-3.9199999999999999E-3</v>
      </c>
      <c r="O219" s="2">
        <v>-2.5833999999999999E-2</v>
      </c>
      <c r="P219" s="2">
        <v>3.9199999999999999E-3</v>
      </c>
      <c r="Q219" s="2">
        <v>2.5833999999999999E-2</v>
      </c>
      <c r="R219" s="4">
        <v>100</v>
      </c>
      <c r="S219" s="4">
        <v>100</v>
      </c>
      <c r="T219" s="59" t="s">
        <v>612</v>
      </c>
    </row>
    <row r="220" spans="1:20" ht="38.25" x14ac:dyDescent="0.25">
      <c r="A220" s="65" t="s">
        <v>79</v>
      </c>
      <c r="B220" s="52" t="s">
        <v>403</v>
      </c>
      <c r="C220" s="61" t="s">
        <v>404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4.4999999999999997E-3</v>
      </c>
      <c r="M220" s="2">
        <v>2.9675E-2</v>
      </c>
      <c r="N220" s="2">
        <v>-4.4999999999999997E-3</v>
      </c>
      <c r="O220" s="2">
        <v>-2.9675E-2</v>
      </c>
      <c r="P220" s="2">
        <v>4.4999999999999997E-3</v>
      </c>
      <c r="Q220" s="2">
        <v>2.9675E-2</v>
      </c>
      <c r="R220" s="4">
        <v>100</v>
      </c>
      <c r="S220" s="4">
        <v>100</v>
      </c>
      <c r="T220" s="59" t="s">
        <v>612</v>
      </c>
    </row>
    <row r="221" spans="1:20" ht="38.25" x14ac:dyDescent="0.25">
      <c r="A221" s="65" t="s">
        <v>79</v>
      </c>
      <c r="B221" s="52" t="s">
        <v>405</v>
      </c>
      <c r="C221" s="61" t="s">
        <v>406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3.0300000000000001E-3</v>
      </c>
      <c r="M221" s="2">
        <v>1.9968E-2</v>
      </c>
      <c r="N221" s="2">
        <v>-3.0300000000000001E-3</v>
      </c>
      <c r="O221" s="2">
        <v>-1.9968E-2</v>
      </c>
      <c r="P221" s="2">
        <v>3.0300000000000001E-3</v>
      </c>
      <c r="Q221" s="2">
        <v>1.9968E-2</v>
      </c>
      <c r="R221" s="4">
        <v>100</v>
      </c>
      <c r="S221" s="4">
        <v>100</v>
      </c>
      <c r="T221" s="59" t="s">
        <v>612</v>
      </c>
    </row>
    <row r="222" spans="1:20" s="42" customFormat="1" ht="25.5" x14ac:dyDescent="0.25">
      <c r="A222" s="43" t="s">
        <v>81</v>
      </c>
      <c r="B222" s="44" t="s">
        <v>82</v>
      </c>
      <c r="C222" s="45" t="s">
        <v>45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3">
        <v>0</v>
      </c>
      <c r="S222" s="3">
        <v>0</v>
      </c>
      <c r="T222" s="68" t="s">
        <v>107</v>
      </c>
    </row>
    <row r="223" spans="1:20" s="42" customFormat="1" ht="25.5" x14ac:dyDescent="0.25">
      <c r="A223" s="43" t="s">
        <v>22</v>
      </c>
      <c r="B223" s="44" t="s">
        <v>83</v>
      </c>
      <c r="C223" s="45" t="s">
        <v>45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3">
        <v>0</v>
      </c>
      <c r="S223" s="3">
        <v>0</v>
      </c>
      <c r="T223" s="68" t="s">
        <v>107</v>
      </c>
    </row>
    <row r="224" spans="1:20" s="42" customFormat="1" ht="25.5" x14ac:dyDescent="0.25">
      <c r="A224" s="43" t="s">
        <v>23</v>
      </c>
      <c r="B224" s="44" t="s">
        <v>84</v>
      </c>
      <c r="C224" s="45" t="s">
        <v>45</v>
      </c>
      <c r="D224" s="1"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3">
        <v>0</v>
      </c>
      <c r="S224" s="3">
        <v>0</v>
      </c>
      <c r="T224" s="68" t="s">
        <v>107</v>
      </c>
    </row>
    <row r="225" spans="1:20" s="42" customFormat="1" ht="25.5" x14ac:dyDescent="0.25">
      <c r="A225" s="43" t="s">
        <v>24</v>
      </c>
      <c r="B225" s="44" t="s">
        <v>85</v>
      </c>
      <c r="C225" s="45" t="s">
        <v>45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3">
        <v>0</v>
      </c>
      <c r="S225" s="3">
        <v>0</v>
      </c>
      <c r="T225" s="68" t="s">
        <v>107</v>
      </c>
    </row>
    <row r="226" spans="1:20" s="42" customFormat="1" ht="25.5" x14ac:dyDescent="0.25">
      <c r="A226" s="43" t="s">
        <v>25</v>
      </c>
      <c r="B226" s="44" t="s">
        <v>86</v>
      </c>
      <c r="C226" s="45" t="s">
        <v>45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3">
        <v>0</v>
      </c>
      <c r="S226" s="3">
        <v>0</v>
      </c>
      <c r="T226" s="68" t="s">
        <v>107</v>
      </c>
    </row>
    <row r="227" spans="1:20" s="42" customFormat="1" ht="25.5" x14ac:dyDescent="0.25">
      <c r="A227" s="43" t="s">
        <v>26</v>
      </c>
      <c r="B227" s="44" t="s">
        <v>87</v>
      </c>
      <c r="C227" s="45" t="s">
        <v>45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3">
        <v>0</v>
      </c>
      <c r="S227" s="3">
        <v>0</v>
      </c>
      <c r="T227" s="68" t="s">
        <v>107</v>
      </c>
    </row>
    <row r="228" spans="1:20" s="42" customFormat="1" ht="38.25" x14ac:dyDescent="0.25">
      <c r="A228" s="43" t="s">
        <v>27</v>
      </c>
      <c r="B228" s="44" t="s">
        <v>88</v>
      </c>
      <c r="C228" s="45" t="s">
        <v>45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3">
        <v>0</v>
      </c>
      <c r="S228" s="3">
        <v>0</v>
      </c>
      <c r="T228" s="68" t="s">
        <v>107</v>
      </c>
    </row>
    <row r="229" spans="1:20" s="42" customFormat="1" ht="38.25" x14ac:dyDescent="0.25">
      <c r="A229" s="43" t="s">
        <v>28</v>
      </c>
      <c r="B229" s="44" t="s">
        <v>89</v>
      </c>
      <c r="C229" s="45" t="s">
        <v>45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3">
        <v>0</v>
      </c>
      <c r="S229" s="3">
        <v>0</v>
      </c>
      <c r="T229" s="68" t="s">
        <v>107</v>
      </c>
    </row>
    <row r="230" spans="1:20" s="42" customFormat="1" ht="38.25" x14ac:dyDescent="0.25">
      <c r="A230" s="43" t="s">
        <v>29</v>
      </c>
      <c r="B230" s="44" t="s">
        <v>90</v>
      </c>
      <c r="C230" s="45" t="s">
        <v>45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3">
        <v>0</v>
      </c>
      <c r="S230" s="3">
        <v>0</v>
      </c>
      <c r="T230" s="68" t="s">
        <v>107</v>
      </c>
    </row>
    <row r="231" spans="1:20" s="42" customFormat="1" ht="38.25" x14ac:dyDescent="0.25">
      <c r="A231" s="43" t="s">
        <v>91</v>
      </c>
      <c r="B231" s="44" t="s">
        <v>92</v>
      </c>
      <c r="C231" s="45" t="s">
        <v>45</v>
      </c>
      <c r="D231" s="1"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3">
        <v>0</v>
      </c>
      <c r="S231" s="3">
        <v>0</v>
      </c>
      <c r="T231" s="68" t="s">
        <v>107</v>
      </c>
    </row>
    <row r="232" spans="1:20" s="42" customFormat="1" ht="38.25" x14ac:dyDescent="0.25">
      <c r="A232" s="43" t="s">
        <v>93</v>
      </c>
      <c r="B232" s="44" t="s">
        <v>94</v>
      </c>
      <c r="C232" s="45" t="s">
        <v>45</v>
      </c>
      <c r="D232" s="1">
        <v>6.0453120000000006E-2</v>
      </c>
      <c r="E232" s="1">
        <v>1.038</v>
      </c>
      <c r="F232" s="1">
        <v>0</v>
      </c>
      <c r="G232" s="1">
        <v>0</v>
      </c>
      <c r="H232" s="1">
        <v>6.0453120000000006E-2</v>
      </c>
      <c r="I232" s="1">
        <v>1.038</v>
      </c>
      <c r="J232" s="1">
        <v>6.0453120000000006E-2</v>
      </c>
      <c r="K232" s="1">
        <v>1.038</v>
      </c>
      <c r="L232" s="1">
        <v>1.5570000000000001E-2</v>
      </c>
      <c r="M232" s="1">
        <v>0.12689810000000001</v>
      </c>
      <c r="N232" s="1">
        <v>4.4883120000000006E-2</v>
      </c>
      <c r="O232" s="1">
        <v>0.91110190000000002</v>
      </c>
      <c r="P232" s="1">
        <v>-4.4883120000000006E-2</v>
      </c>
      <c r="Q232" s="1">
        <v>-0.91110190000000002</v>
      </c>
      <c r="R232" s="3">
        <v>-74.244505494505503</v>
      </c>
      <c r="S232" s="3">
        <v>-87.774749518304432</v>
      </c>
      <c r="T232" s="68" t="s">
        <v>107</v>
      </c>
    </row>
    <row r="233" spans="1:20" s="42" customFormat="1" ht="25.5" x14ac:dyDescent="0.25">
      <c r="A233" s="43" t="s">
        <v>95</v>
      </c>
      <c r="B233" s="44" t="s">
        <v>96</v>
      </c>
      <c r="C233" s="45" t="s">
        <v>45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3">
        <v>0</v>
      </c>
      <c r="S233" s="3">
        <v>0</v>
      </c>
      <c r="T233" s="68" t="s">
        <v>107</v>
      </c>
    </row>
    <row r="234" spans="1:20" s="42" customFormat="1" ht="38.25" x14ac:dyDescent="0.25">
      <c r="A234" s="43" t="s">
        <v>97</v>
      </c>
      <c r="B234" s="44" t="s">
        <v>98</v>
      </c>
      <c r="C234" s="45" t="s">
        <v>45</v>
      </c>
      <c r="D234" s="1">
        <v>6.0453120000000006E-2</v>
      </c>
      <c r="E234" s="1">
        <v>1.038</v>
      </c>
      <c r="F234" s="1">
        <v>0</v>
      </c>
      <c r="G234" s="1">
        <v>0</v>
      </c>
      <c r="H234" s="1">
        <v>6.0453120000000006E-2</v>
      </c>
      <c r="I234" s="1">
        <v>1.038</v>
      </c>
      <c r="J234" s="1">
        <v>6.0453120000000006E-2</v>
      </c>
      <c r="K234" s="1">
        <v>1.038</v>
      </c>
      <c r="L234" s="1">
        <v>1.5570000000000001E-2</v>
      </c>
      <c r="M234" s="1">
        <v>0.12689810000000001</v>
      </c>
      <c r="N234" s="1">
        <v>4.4883120000000006E-2</v>
      </c>
      <c r="O234" s="1">
        <v>0.91110190000000002</v>
      </c>
      <c r="P234" s="1">
        <v>-4.4883120000000006E-2</v>
      </c>
      <c r="Q234" s="1">
        <v>-0.91110190000000002</v>
      </c>
      <c r="R234" s="3">
        <v>-74.244505494505503</v>
      </c>
      <c r="S234" s="3">
        <v>-87.774749518304432</v>
      </c>
      <c r="T234" s="68" t="s">
        <v>107</v>
      </c>
    </row>
    <row r="235" spans="1:20" ht="26.25" x14ac:dyDescent="0.25">
      <c r="A235" s="48" t="s">
        <v>97</v>
      </c>
      <c r="B235" s="49" t="s">
        <v>407</v>
      </c>
      <c r="C235" s="50" t="s">
        <v>408</v>
      </c>
      <c r="D235" s="2">
        <v>6.0453120000000006E-2</v>
      </c>
      <c r="E235" s="2">
        <v>1.038</v>
      </c>
      <c r="F235" s="2">
        <v>0</v>
      </c>
      <c r="G235" s="2">
        <v>0</v>
      </c>
      <c r="H235" s="2">
        <v>6.0453120000000006E-2</v>
      </c>
      <c r="I235" s="2">
        <v>1.038</v>
      </c>
      <c r="J235" s="2">
        <v>6.0453120000000006E-2</v>
      </c>
      <c r="K235" s="2">
        <v>1.038</v>
      </c>
      <c r="L235" s="2">
        <v>0</v>
      </c>
      <c r="M235" s="2">
        <v>0</v>
      </c>
      <c r="N235" s="2">
        <v>6.0453120000000006E-2</v>
      </c>
      <c r="O235" s="2">
        <v>1.038</v>
      </c>
      <c r="P235" s="2">
        <v>-6.0453120000000006E-2</v>
      </c>
      <c r="Q235" s="2">
        <v>-1.038</v>
      </c>
      <c r="R235" s="4">
        <v>-100</v>
      </c>
      <c r="S235" s="4">
        <v>-100</v>
      </c>
      <c r="T235" s="63" t="s">
        <v>613</v>
      </c>
    </row>
    <row r="236" spans="1:20" ht="26.25" x14ac:dyDescent="0.25">
      <c r="A236" s="48" t="s">
        <v>97</v>
      </c>
      <c r="B236" s="49" t="s">
        <v>157</v>
      </c>
      <c r="C236" s="50" t="s">
        <v>158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0</v>
      </c>
      <c r="P236" s="2">
        <v>0</v>
      </c>
      <c r="Q236" s="2">
        <v>0</v>
      </c>
      <c r="R236" s="4">
        <v>0</v>
      </c>
      <c r="S236" s="4">
        <v>0</v>
      </c>
      <c r="T236" s="63" t="s">
        <v>499</v>
      </c>
    </row>
    <row r="237" spans="1:20" ht="38.25" x14ac:dyDescent="0.25">
      <c r="A237" s="48" t="s">
        <v>97</v>
      </c>
      <c r="B237" s="49" t="s">
        <v>571</v>
      </c>
      <c r="C237" s="50" t="s">
        <v>409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7.2199999999999999E-3</v>
      </c>
      <c r="M237" s="2">
        <v>5.8881139999999998E-2</v>
      </c>
      <c r="N237" s="2">
        <v>-7.2199999999999999E-3</v>
      </c>
      <c r="O237" s="2">
        <v>-5.8881139999999998E-2</v>
      </c>
      <c r="P237" s="2">
        <v>7.2199999999999999E-3</v>
      </c>
      <c r="Q237" s="2">
        <v>5.8881139999999998E-2</v>
      </c>
      <c r="R237" s="4">
        <v>100</v>
      </c>
      <c r="S237" s="4">
        <v>100</v>
      </c>
      <c r="T237" s="69" t="s">
        <v>500</v>
      </c>
    </row>
    <row r="238" spans="1:20" ht="25.5" x14ac:dyDescent="0.25">
      <c r="A238" s="48" t="s">
        <v>19</v>
      </c>
      <c r="B238" s="49" t="s">
        <v>410</v>
      </c>
      <c r="C238" s="50" t="s">
        <v>411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4.0600000000000002E-3</v>
      </c>
      <c r="M238" s="2">
        <v>3.3065419999999998E-2</v>
      </c>
      <c r="N238" s="2">
        <v>-4.0600000000000002E-3</v>
      </c>
      <c r="O238" s="2">
        <v>-3.3065419999999998E-2</v>
      </c>
      <c r="P238" s="2">
        <v>4.0600000000000002E-3</v>
      </c>
      <c r="Q238" s="2">
        <v>3.3065419999999998E-2</v>
      </c>
      <c r="R238" s="4">
        <v>100</v>
      </c>
      <c r="S238" s="4">
        <v>100</v>
      </c>
      <c r="T238" s="69" t="s">
        <v>501</v>
      </c>
    </row>
    <row r="239" spans="1:20" ht="25.5" x14ac:dyDescent="0.25">
      <c r="A239" s="48" t="s">
        <v>19</v>
      </c>
      <c r="B239" s="49" t="s">
        <v>572</v>
      </c>
      <c r="C239" s="50" t="s">
        <v>412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4.2900000000000004E-3</v>
      </c>
      <c r="M239" s="2">
        <v>3.4951540000000003E-2</v>
      </c>
      <c r="N239" s="2">
        <v>-4.2900000000000004E-3</v>
      </c>
      <c r="O239" s="2">
        <v>-3.4951540000000003E-2</v>
      </c>
      <c r="P239" s="2">
        <v>4.2900000000000004E-3</v>
      </c>
      <c r="Q239" s="2">
        <v>3.4951540000000003E-2</v>
      </c>
      <c r="R239" s="4">
        <v>100</v>
      </c>
      <c r="S239" s="4">
        <v>100</v>
      </c>
      <c r="T239" s="69" t="s">
        <v>501</v>
      </c>
    </row>
    <row r="240" spans="1:20" s="42" customFormat="1" ht="51" x14ac:dyDescent="0.25">
      <c r="A240" s="43" t="s">
        <v>30</v>
      </c>
      <c r="B240" s="44" t="s">
        <v>99</v>
      </c>
      <c r="C240" s="45" t="s">
        <v>45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3">
        <v>0</v>
      </c>
      <c r="S240" s="3">
        <v>0</v>
      </c>
      <c r="T240" s="41" t="s">
        <v>107</v>
      </c>
    </row>
    <row r="241" spans="1:20" s="42" customFormat="1" ht="51" x14ac:dyDescent="0.25">
      <c r="A241" s="43" t="s">
        <v>100</v>
      </c>
      <c r="B241" s="44" t="s">
        <v>101</v>
      </c>
      <c r="C241" s="45" t="s">
        <v>45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3">
        <v>0</v>
      </c>
      <c r="S241" s="3">
        <v>0</v>
      </c>
      <c r="T241" s="41" t="s">
        <v>107</v>
      </c>
    </row>
    <row r="242" spans="1:20" s="42" customFormat="1" ht="38.25" x14ac:dyDescent="0.25">
      <c r="A242" s="43" t="s">
        <v>102</v>
      </c>
      <c r="B242" s="44" t="s">
        <v>103</v>
      </c>
      <c r="C242" s="45" t="s">
        <v>45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3">
        <v>0</v>
      </c>
      <c r="S242" s="3">
        <v>0</v>
      </c>
      <c r="T242" s="41" t="s">
        <v>107</v>
      </c>
    </row>
    <row r="243" spans="1:20" s="42" customFormat="1" ht="25.5" x14ac:dyDescent="0.25">
      <c r="A243" s="43" t="s">
        <v>31</v>
      </c>
      <c r="B243" s="44" t="s">
        <v>104</v>
      </c>
      <c r="C243" s="45" t="s">
        <v>45</v>
      </c>
      <c r="D243" s="1">
        <v>4.5285966470970918</v>
      </c>
      <c r="E243" s="1">
        <v>77.757497374606601</v>
      </c>
      <c r="F243" s="1">
        <v>0</v>
      </c>
      <c r="G243" s="1">
        <v>0</v>
      </c>
      <c r="H243" s="1">
        <v>4.5285966470970918</v>
      </c>
      <c r="I243" s="1">
        <v>77.757497374606601</v>
      </c>
      <c r="J243" s="1">
        <v>4.5285966470970918</v>
      </c>
      <c r="K243" s="1">
        <v>77.757497374606601</v>
      </c>
      <c r="L243" s="1">
        <v>4.0002199999999979</v>
      </c>
      <c r="M243" s="1">
        <v>61.261468999999998</v>
      </c>
      <c r="N243" s="1">
        <v>0.52837664709709387</v>
      </c>
      <c r="O243" s="1">
        <v>16.496028374606603</v>
      </c>
      <c r="P243" s="1">
        <v>-0.52837664709709387</v>
      </c>
      <c r="Q243" s="1">
        <v>-16.496028374606603</v>
      </c>
      <c r="R243" s="3">
        <v>-11.667558148191279</v>
      </c>
      <c r="S243" s="3">
        <v>-21.214711033117354</v>
      </c>
      <c r="T243" s="41" t="s">
        <v>107</v>
      </c>
    </row>
    <row r="244" spans="1:20" ht="51" x14ac:dyDescent="0.25">
      <c r="A244" s="70" t="s">
        <v>31</v>
      </c>
      <c r="B244" s="71" t="s">
        <v>413</v>
      </c>
      <c r="C244" s="72" t="s">
        <v>414</v>
      </c>
      <c r="D244" s="2">
        <v>0.71864658114995195</v>
      </c>
      <c r="E244" s="2">
        <v>12.339398714799998</v>
      </c>
      <c r="F244" s="2">
        <v>0</v>
      </c>
      <c r="G244" s="2">
        <v>0</v>
      </c>
      <c r="H244" s="2">
        <v>0.71864658114995195</v>
      </c>
      <c r="I244" s="2">
        <v>12.339398714799998</v>
      </c>
      <c r="J244" s="2">
        <v>0.71864658114995195</v>
      </c>
      <c r="K244" s="2">
        <v>12.339398714799998</v>
      </c>
      <c r="L244" s="2">
        <v>0.62212999999999996</v>
      </c>
      <c r="M244" s="2">
        <v>10.681920680000001</v>
      </c>
      <c r="N244" s="2">
        <v>9.6516581149951985E-2</v>
      </c>
      <c r="O244" s="2">
        <v>1.6574780347999969</v>
      </c>
      <c r="P244" s="2">
        <v>-9.6516581149951985E-2</v>
      </c>
      <c r="Q244" s="2">
        <v>-1.6574780347999969</v>
      </c>
      <c r="R244" s="4">
        <v>-13.430326349776783</v>
      </c>
      <c r="S244" s="4">
        <v>-13.432405201494957</v>
      </c>
      <c r="T244" s="47" t="s">
        <v>605</v>
      </c>
    </row>
    <row r="245" spans="1:20" ht="51" x14ac:dyDescent="0.25">
      <c r="A245" s="70" t="s">
        <v>31</v>
      </c>
      <c r="B245" s="71" t="s">
        <v>415</v>
      </c>
      <c r="C245" s="72" t="s">
        <v>416</v>
      </c>
      <c r="D245" s="2">
        <v>1.06539812288</v>
      </c>
      <c r="E245" s="2">
        <v>18.293236999999998</v>
      </c>
      <c r="F245" s="2">
        <v>0</v>
      </c>
      <c r="G245" s="2">
        <v>0</v>
      </c>
      <c r="H245" s="2">
        <v>1.06539812288</v>
      </c>
      <c r="I245" s="2">
        <v>18.293236999999998</v>
      </c>
      <c r="J245" s="2">
        <v>1.06539812288</v>
      </c>
      <c r="K245" s="2">
        <v>18.293236999999998</v>
      </c>
      <c r="L245" s="2">
        <v>0.86624999999999996</v>
      </c>
      <c r="M245" s="2">
        <v>14.87351417</v>
      </c>
      <c r="N245" s="2">
        <v>0.19914812288000006</v>
      </c>
      <c r="O245" s="2">
        <v>3.4197228299999978</v>
      </c>
      <c r="P245" s="2">
        <v>-0.19914812288000006</v>
      </c>
      <c r="Q245" s="2">
        <v>-3.4197228299999978</v>
      </c>
      <c r="R245" s="4">
        <v>-18.692366600164441</v>
      </c>
      <c r="S245" s="4">
        <v>-18.693918577668885</v>
      </c>
      <c r="T245" s="47" t="s">
        <v>605</v>
      </c>
    </row>
    <row r="246" spans="1:20" ht="51" x14ac:dyDescent="0.25">
      <c r="A246" s="48" t="s">
        <v>31</v>
      </c>
      <c r="B246" s="73" t="s">
        <v>417</v>
      </c>
      <c r="C246" s="62" t="s">
        <v>418</v>
      </c>
      <c r="D246" s="2">
        <v>0.13923698618152963</v>
      </c>
      <c r="E246" s="2">
        <v>2.3907449550400002</v>
      </c>
      <c r="F246" s="2">
        <v>0</v>
      </c>
      <c r="G246" s="2">
        <v>0</v>
      </c>
      <c r="H246" s="2">
        <v>0.13923698618152963</v>
      </c>
      <c r="I246" s="2">
        <v>2.3907449550400002</v>
      </c>
      <c r="J246" s="2">
        <v>0.13923698618152963</v>
      </c>
      <c r="K246" s="2">
        <v>2.3907449550400002</v>
      </c>
      <c r="L246" s="2">
        <v>6.7640000000000006E-2</v>
      </c>
      <c r="M246" s="2">
        <v>1.16141366</v>
      </c>
      <c r="N246" s="2">
        <v>7.1596986181529626E-2</v>
      </c>
      <c r="O246" s="2">
        <v>1.2293312950400002</v>
      </c>
      <c r="P246" s="2">
        <v>-7.1596986181529626E-2</v>
      </c>
      <c r="Q246" s="2">
        <v>-1.2293312950400002</v>
      </c>
      <c r="R246" s="4">
        <v>-51.420953688400985</v>
      </c>
      <c r="S246" s="4">
        <v>-51.420428283176356</v>
      </c>
      <c r="T246" s="47" t="s">
        <v>605</v>
      </c>
    </row>
    <row r="247" spans="1:20" ht="51" x14ac:dyDescent="0.25">
      <c r="A247" s="48" t="s">
        <v>31</v>
      </c>
      <c r="B247" s="73" t="s">
        <v>573</v>
      </c>
      <c r="C247" s="62" t="s">
        <v>419</v>
      </c>
      <c r="D247" s="2">
        <v>0.31890779345151998</v>
      </c>
      <c r="E247" s="2">
        <v>5.4757519479999992</v>
      </c>
      <c r="F247" s="2">
        <v>0</v>
      </c>
      <c r="G247" s="2">
        <v>0</v>
      </c>
      <c r="H247" s="2">
        <v>0.31890779345151998</v>
      </c>
      <c r="I247" s="2">
        <v>5.4757519479999992</v>
      </c>
      <c r="J247" s="2">
        <v>0.31890779345151998</v>
      </c>
      <c r="K247" s="2">
        <v>5.4757519479999992</v>
      </c>
      <c r="L247" s="2">
        <v>0.24734</v>
      </c>
      <c r="M247" s="2">
        <v>4.2468516699999999</v>
      </c>
      <c r="N247" s="2">
        <v>7.1567793451519979E-2</v>
      </c>
      <c r="O247" s="2">
        <v>1.2289002779999993</v>
      </c>
      <c r="P247" s="2">
        <v>-7.1567793451519979E-2</v>
      </c>
      <c r="Q247" s="2">
        <v>-1.2289002779999993</v>
      </c>
      <c r="R247" s="4">
        <v>-22.441531665609681</v>
      </c>
      <c r="S247" s="4">
        <v>-22.442584866336965</v>
      </c>
      <c r="T247" s="47" t="s">
        <v>605</v>
      </c>
    </row>
    <row r="248" spans="1:20" ht="25.5" x14ac:dyDescent="0.25">
      <c r="A248" s="48" t="s">
        <v>31</v>
      </c>
      <c r="B248" s="52" t="s">
        <v>420</v>
      </c>
      <c r="C248" s="62" t="s">
        <v>421</v>
      </c>
      <c r="D248" s="2">
        <v>0.97679431903872005</v>
      </c>
      <c r="E248" s="2">
        <v>16.771880478000003</v>
      </c>
      <c r="F248" s="2">
        <v>0</v>
      </c>
      <c r="G248" s="2">
        <v>0</v>
      </c>
      <c r="H248" s="2">
        <v>0.97679431903872005</v>
      </c>
      <c r="I248" s="2">
        <v>16.771880478000003</v>
      </c>
      <c r="J248" s="2">
        <v>0.97679431903872005</v>
      </c>
      <c r="K248" s="2">
        <v>16.771880478000003</v>
      </c>
      <c r="L248" s="2">
        <v>0.71323999999999999</v>
      </c>
      <c r="M248" s="2">
        <v>12.24640752</v>
      </c>
      <c r="N248" s="2">
        <v>0.26355431903872006</v>
      </c>
      <c r="O248" s="2">
        <v>4.5254729580000035</v>
      </c>
      <c r="P248" s="2">
        <v>-0.26355431903872006</v>
      </c>
      <c r="Q248" s="2">
        <v>-4.5254729580000035</v>
      </c>
      <c r="R248" s="4">
        <v>-26.981557314756742</v>
      </c>
      <c r="S248" s="4">
        <v>-26.982501836548099</v>
      </c>
      <c r="T248" s="47" t="s">
        <v>605</v>
      </c>
    </row>
    <row r="249" spans="1:20" ht="25.5" x14ac:dyDescent="0.25">
      <c r="A249" s="48" t="s">
        <v>31</v>
      </c>
      <c r="B249" s="52" t="s">
        <v>422</v>
      </c>
      <c r="C249" s="62" t="s">
        <v>423</v>
      </c>
      <c r="D249" s="2">
        <v>0.72273793428384625</v>
      </c>
      <c r="E249" s="2">
        <v>12.409648596906667</v>
      </c>
      <c r="F249" s="2">
        <v>0</v>
      </c>
      <c r="G249" s="2">
        <v>0</v>
      </c>
      <c r="H249" s="2">
        <v>0.72273793428384625</v>
      </c>
      <c r="I249" s="2">
        <v>12.409648596906667</v>
      </c>
      <c r="J249" s="2">
        <v>0.72273793428384625</v>
      </c>
      <c r="K249" s="2">
        <v>12.409648596906667</v>
      </c>
      <c r="L249" s="2">
        <v>0.46146999999999999</v>
      </c>
      <c r="M249" s="2">
        <v>7.9233989399999993</v>
      </c>
      <c r="N249" s="2">
        <v>0.26126793428384626</v>
      </c>
      <c r="O249" s="2">
        <v>4.4862496569066677</v>
      </c>
      <c r="P249" s="2">
        <v>-0.26126793428384626</v>
      </c>
      <c r="Q249" s="2">
        <v>-4.4862496569066677</v>
      </c>
      <c r="R249" s="4">
        <v>-36.149746940117936</v>
      </c>
      <c r="S249" s="4">
        <v>-36.151302930728818</v>
      </c>
      <c r="T249" s="47" t="s">
        <v>605</v>
      </c>
    </row>
    <row r="250" spans="1:20" ht="25.5" x14ac:dyDescent="0.25">
      <c r="A250" s="48" t="s">
        <v>31</v>
      </c>
      <c r="B250" s="52" t="s">
        <v>424</v>
      </c>
      <c r="C250" s="62" t="s">
        <v>425</v>
      </c>
      <c r="D250" s="2">
        <v>7.6786498558515201E-2</v>
      </c>
      <c r="E250" s="2">
        <v>1.31844949448</v>
      </c>
      <c r="F250" s="2">
        <v>0</v>
      </c>
      <c r="G250" s="2">
        <v>0</v>
      </c>
      <c r="H250" s="2">
        <v>7.6786498558515201E-2</v>
      </c>
      <c r="I250" s="2">
        <v>1.31844949448</v>
      </c>
      <c r="J250" s="2">
        <v>7.6786498558515201E-2</v>
      </c>
      <c r="K250" s="2">
        <v>1.31844949448</v>
      </c>
      <c r="L250" s="2">
        <v>4.0779999999999997E-2</v>
      </c>
      <c r="M250" s="2">
        <v>0.70022691999999997</v>
      </c>
      <c r="N250" s="2">
        <v>3.6006498558515204E-2</v>
      </c>
      <c r="O250" s="2">
        <v>0.61822257448000006</v>
      </c>
      <c r="P250" s="2">
        <v>-3.6006498558515204E-2</v>
      </c>
      <c r="Q250" s="2">
        <v>-0.61822257448000006</v>
      </c>
      <c r="R250" s="4">
        <v>-46.891705227418889</v>
      </c>
      <c r="S250" s="4">
        <v>-46.890121849060947</v>
      </c>
      <c r="T250" s="47" t="s">
        <v>605</v>
      </c>
    </row>
    <row r="251" spans="1:20" ht="25.5" x14ac:dyDescent="0.25">
      <c r="A251" s="48" t="s">
        <v>31</v>
      </c>
      <c r="B251" s="52" t="s">
        <v>426</v>
      </c>
      <c r="C251" s="62" t="s">
        <v>427</v>
      </c>
      <c r="D251" s="2">
        <v>8.1952198261606393E-2</v>
      </c>
      <c r="E251" s="2">
        <v>1.4071462613600001</v>
      </c>
      <c r="F251" s="2">
        <v>0</v>
      </c>
      <c r="G251" s="2">
        <v>0</v>
      </c>
      <c r="H251" s="2">
        <v>8.1952198261606393E-2</v>
      </c>
      <c r="I251" s="2">
        <v>1.4071462613600001</v>
      </c>
      <c r="J251" s="2">
        <v>8.1952198261606393E-2</v>
      </c>
      <c r="K251" s="2">
        <v>1.4071462613600001</v>
      </c>
      <c r="L251" s="2">
        <v>5.47E-3</v>
      </c>
      <c r="M251" s="2">
        <v>9.3882629999999995E-2</v>
      </c>
      <c r="N251" s="2">
        <v>7.6482198261606391E-2</v>
      </c>
      <c r="O251" s="2">
        <v>1.3132636313600001</v>
      </c>
      <c r="P251" s="2">
        <v>-7.6482198261606391E-2</v>
      </c>
      <c r="Q251" s="2">
        <v>-1.3132636313600001</v>
      </c>
      <c r="R251" s="4">
        <v>-93.325377334554517</v>
      </c>
      <c r="S251" s="4">
        <v>-93.328154110343661</v>
      </c>
      <c r="T251" s="47" t="s">
        <v>614</v>
      </c>
    </row>
    <row r="252" spans="1:20" ht="25.5" x14ac:dyDescent="0.25">
      <c r="A252" s="48" t="s">
        <v>31</v>
      </c>
      <c r="B252" s="52" t="s">
        <v>428</v>
      </c>
      <c r="C252" s="62" t="s">
        <v>429</v>
      </c>
      <c r="D252" s="2">
        <v>5.7128423052646392E-2</v>
      </c>
      <c r="E252" s="2">
        <v>0.98091385735999992</v>
      </c>
      <c r="F252" s="2">
        <v>0</v>
      </c>
      <c r="G252" s="2">
        <v>0</v>
      </c>
      <c r="H252" s="2">
        <v>5.7128423052646392E-2</v>
      </c>
      <c r="I252" s="2">
        <v>0.98091385735999992</v>
      </c>
      <c r="J252" s="2">
        <v>5.7128423052646392E-2</v>
      </c>
      <c r="K252" s="2">
        <v>0.98091385735999992</v>
      </c>
      <c r="L252" s="2">
        <v>2.9749999999999999E-2</v>
      </c>
      <c r="M252" s="2">
        <v>0.51084479000000005</v>
      </c>
      <c r="N252" s="2">
        <v>2.7378423052646393E-2</v>
      </c>
      <c r="O252" s="2">
        <v>0.47006906735999987</v>
      </c>
      <c r="P252" s="2">
        <v>-2.7378423052646393E-2</v>
      </c>
      <c r="Q252" s="2">
        <v>-0.47006906735999987</v>
      </c>
      <c r="R252" s="4">
        <v>-47.92434586793329</v>
      </c>
      <c r="S252" s="4">
        <v>-47.921544163432316</v>
      </c>
      <c r="T252" s="47" t="s">
        <v>614</v>
      </c>
    </row>
    <row r="253" spans="1:20" ht="25.5" x14ac:dyDescent="0.25">
      <c r="A253" s="48" t="s">
        <v>31</v>
      </c>
      <c r="B253" s="52" t="s">
        <v>430</v>
      </c>
      <c r="C253" s="62" t="s">
        <v>431</v>
      </c>
      <c r="D253" s="2">
        <v>5.8763961820927996E-2</v>
      </c>
      <c r="E253" s="2">
        <v>1.0089965972000001</v>
      </c>
      <c r="F253" s="2">
        <v>0</v>
      </c>
      <c r="G253" s="2">
        <v>0</v>
      </c>
      <c r="H253" s="2">
        <v>5.8763961820927996E-2</v>
      </c>
      <c r="I253" s="2">
        <v>1.0089965972000001</v>
      </c>
      <c r="J253" s="2">
        <v>5.8763961820927996E-2</v>
      </c>
      <c r="K253" s="2">
        <v>1.0089965972000001</v>
      </c>
      <c r="L253" s="2">
        <v>3.542E-2</v>
      </c>
      <c r="M253" s="2">
        <v>0.60808574000000004</v>
      </c>
      <c r="N253" s="2">
        <v>2.3343961820927996E-2</v>
      </c>
      <c r="O253" s="2">
        <v>0.40091085720000008</v>
      </c>
      <c r="P253" s="2">
        <v>-2.3343961820927996E-2</v>
      </c>
      <c r="Q253" s="2">
        <v>-0.40091085720000008</v>
      </c>
      <c r="R253" s="4">
        <v>-39.724962540926498</v>
      </c>
      <c r="S253" s="4">
        <v>-39.733618360313741</v>
      </c>
      <c r="T253" s="47" t="s">
        <v>614</v>
      </c>
    </row>
    <row r="254" spans="1:20" ht="26.25" x14ac:dyDescent="0.25">
      <c r="A254" s="48" t="s">
        <v>31</v>
      </c>
      <c r="B254" s="52" t="s">
        <v>432</v>
      </c>
      <c r="C254" s="62" t="s">
        <v>433</v>
      </c>
      <c r="D254" s="2">
        <v>4.5496913691756805E-2</v>
      </c>
      <c r="E254" s="2">
        <v>0.78119700706999995</v>
      </c>
      <c r="F254" s="2">
        <v>0</v>
      </c>
      <c r="G254" s="2">
        <v>0</v>
      </c>
      <c r="H254" s="2">
        <v>4.5496913691756805E-2</v>
      </c>
      <c r="I254" s="2">
        <v>0.78119700706999995</v>
      </c>
      <c r="J254" s="2">
        <v>4.5496913691756805E-2</v>
      </c>
      <c r="K254" s="2">
        <v>0.78119700706999995</v>
      </c>
      <c r="L254" s="2">
        <v>4.1680000000000002E-2</v>
      </c>
      <c r="M254" s="2">
        <v>0.71566094999999996</v>
      </c>
      <c r="N254" s="2">
        <v>3.8169136917568028E-3</v>
      </c>
      <c r="O254" s="2">
        <v>6.5536057069999987E-2</v>
      </c>
      <c r="P254" s="2">
        <v>-3.8169136917568028E-3</v>
      </c>
      <c r="Q254" s="2">
        <v>-6.5536057069999987E-2</v>
      </c>
      <c r="R254" s="4">
        <v>-8.3893903608858569</v>
      </c>
      <c r="S254" s="4">
        <v>-8.3891843513076285</v>
      </c>
      <c r="T254" s="63" t="s">
        <v>605</v>
      </c>
    </row>
    <row r="255" spans="1:20" ht="26.25" x14ac:dyDescent="0.25">
      <c r="A255" s="48" t="s">
        <v>31</v>
      </c>
      <c r="B255" s="49" t="s">
        <v>167</v>
      </c>
      <c r="C255" s="50" t="s">
        <v>168</v>
      </c>
      <c r="D255" s="2">
        <v>0</v>
      </c>
      <c r="E255" s="2">
        <v>0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">
        <v>0</v>
      </c>
      <c r="O255" s="2">
        <v>0</v>
      </c>
      <c r="P255" s="2">
        <v>0</v>
      </c>
      <c r="Q255" s="2">
        <v>0</v>
      </c>
      <c r="R255" s="4">
        <v>0</v>
      </c>
      <c r="S255" s="4">
        <v>0</v>
      </c>
      <c r="T255" s="63" t="s">
        <v>615</v>
      </c>
    </row>
    <row r="256" spans="1:20" ht="26.25" x14ac:dyDescent="0.25">
      <c r="A256" s="55" t="s">
        <v>31</v>
      </c>
      <c r="B256" s="60" t="s">
        <v>165</v>
      </c>
      <c r="C256" s="50" t="s">
        <v>166</v>
      </c>
      <c r="D256" s="2">
        <v>0</v>
      </c>
      <c r="E256" s="2">
        <v>0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3.0720000000000001E-2</v>
      </c>
      <c r="M256" s="2">
        <v>0.23897837</v>
      </c>
      <c r="N256" s="2">
        <v>-3.0720000000000001E-2</v>
      </c>
      <c r="O256" s="2">
        <v>-0.23897837</v>
      </c>
      <c r="P256" s="2">
        <v>3.0720000000000001E-2</v>
      </c>
      <c r="Q256" s="2">
        <v>0.23897837</v>
      </c>
      <c r="R256" s="4">
        <v>100</v>
      </c>
      <c r="S256" s="4">
        <v>100</v>
      </c>
      <c r="T256" s="63" t="s">
        <v>615</v>
      </c>
    </row>
    <row r="257" spans="1:20" ht="51" x14ac:dyDescent="0.25">
      <c r="A257" s="48" t="s">
        <v>31</v>
      </c>
      <c r="B257" s="49" t="s">
        <v>159</v>
      </c>
      <c r="C257" s="50" t="s">
        <v>160</v>
      </c>
      <c r="D257" s="2">
        <v>0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1.34E-3</v>
      </c>
      <c r="M257" s="2">
        <v>1.040985E-2</v>
      </c>
      <c r="N257" s="2">
        <v>-1.34E-3</v>
      </c>
      <c r="O257" s="2">
        <v>-1.040985E-2</v>
      </c>
      <c r="P257" s="2">
        <v>1.34E-3</v>
      </c>
      <c r="Q257" s="2">
        <v>1.040985E-2</v>
      </c>
      <c r="R257" s="4">
        <v>100</v>
      </c>
      <c r="S257" s="4">
        <v>100</v>
      </c>
      <c r="T257" s="59" t="s">
        <v>615</v>
      </c>
    </row>
    <row r="258" spans="1:20" ht="51" x14ac:dyDescent="0.25">
      <c r="A258" s="65" t="s">
        <v>31</v>
      </c>
      <c r="B258" s="49" t="s">
        <v>163</v>
      </c>
      <c r="C258" s="50" t="s">
        <v>164</v>
      </c>
      <c r="D258" s="2">
        <v>0</v>
      </c>
      <c r="E258" s="2">
        <v>0</v>
      </c>
      <c r="F258" s="2">
        <v>0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1.14E-3</v>
      </c>
      <c r="M258" s="2">
        <v>8.8971299999999996E-3</v>
      </c>
      <c r="N258" s="2">
        <v>-1.14E-3</v>
      </c>
      <c r="O258" s="2">
        <v>-8.8971299999999996E-3</v>
      </c>
      <c r="P258" s="2">
        <v>1.14E-3</v>
      </c>
      <c r="Q258" s="2">
        <v>8.8971299999999996E-3</v>
      </c>
      <c r="R258" s="4">
        <v>100</v>
      </c>
      <c r="S258" s="4">
        <v>100</v>
      </c>
      <c r="T258" s="63" t="s">
        <v>615</v>
      </c>
    </row>
    <row r="259" spans="1:20" ht="51" x14ac:dyDescent="0.25">
      <c r="A259" s="48" t="s">
        <v>31</v>
      </c>
      <c r="B259" s="49" t="s">
        <v>161</v>
      </c>
      <c r="C259" s="50" t="s">
        <v>162</v>
      </c>
      <c r="D259" s="2">
        <v>0</v>
      </c>
      <c r="E259" s="2">
        <v>0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4.0999999999999999E-4</v>
      </c>
      <c r="M259" s="2">
        <v>3.2006999999999999E-3</v>
      </c>
      <c r="N259" s="2">
        <v>-4.0999999999999999E-4</v>
      </c>
      <c r="O259" s="2">
        <v>-3.2006999999999999E-3</v>
      </c>
      <c r="P259" s="2">
        <v>4.0999999999999999E-4</v>
      </c>
      <c r="Q259" s="2">
        <v>3.2006999999999999E-3</v>
      </c>
      <c r="R259" s="4">
        <v>100</v>
      </c>
      <c r="S259" s="4">
        <v>100</v>
      </c>
      <c r="T259" s="63" t="s">
        <v>615</v>
      </c>
    </row>
    <row r="260" spans="1:20" ht="26.25" x14ac:dyDescent="0.25">
      <c r="A260" s="48" t="s">
        <v>31</v>
      </c>
      <c r="B260" s="60" t="s">
        <v>574</v>
      </c>
      <c r="C260" s="50" t="s">
        <v>434</v>
      </c>
      <c r="D260" s="2">
        <v>0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0.38431999999999999</v>
      </c>
      <c r="M260" s="2">
        <v>3.2129193800000007</v>
      </c>
      <c r="N260" s="2">
        <v>-0.38431999999999999</v>
      </c>
      <c r="O260" s="2">
        <v>-3.2129193800000007</v>
      </c>
      <c r="P260" s="2">
        <v>0.38431999999999999</v>
      </c>
      <c r="Q260" s="2">
        <v>3.2129193800000007</v>
      </c>
      <c r="R260" s="4">
        <v>100</v>
      </c>
      <c r="S260" s="4">
        <v>100</v>
      </c>
      <c r="T260" s="59" t="s">
        <v>609</v>
      </c>
    </row>
    <row r="261" spans="1:20" x14ac:dyDescent="0.25">
      <c r="A261" s="48" t="s">
        <v>31</v>
      </c>
      <c r="B261" s="60" t="s">
        <v>575</v>
      </c>
      <c r="C261" s="50" t="s">
        <v>435</v>
      </c>
      <c r="D261" s="2">
        <v>0</v>
      </c>
      <c r="E261" s="2">
        <v>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-3.7200000000000002E-3</v>
      </c>
      <c r="M261" s="2">
        <v>-2.692191E-2</v>
      </c>
      <c r="N261" s="2">
        <v>3.7200000000000002E-3</v>
      </c>
      <c r="O261" s="2">
        <v>2.692191E-2</v>
      </c>
      <c r="P261" s="2">
        <v>-3.7200000000000002E-3</v>
      </c>
      <c r="Q261" s="2">
        <v>-2.692191E-2</v>
      </c>
      <c r="R261" s="4">
        <v>100</v>
      </c>
      <c r="S261" s="4">
        <v>100</v>
      </c>
      <c r="T261" s="63" t="s">
        <v>107</v>
      </c>
    </row>
    <row r="262" spans="1:20" x14ac:dyDescent="0.25">
      <c r="A262" s="48" t="s">
        <v>31</v>
      </c>
      <c r="B262" s="60" t="s">
        <v>436</v>
      </c>
      <c r="C262" s="50" t="s">
        <v>437</v>
      </c>
      <c r="D262" s="2">
        <v>0</v>
      </c>
      <c r="E262" s="2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4">
        <v>0</v>
      </c>
      <c r="S262" s="4">
        <v>0</v>
      </c>
      <c r="T262" s="63" t="s">
        <v>107</v>
      </c>
    </row>
    <row r="263" spans="1:20" ht="26.25" x14ac:dyDescent="0.25">
      <c r="A263" s="48" t="s">
        <v>31</v>
      </c>
      <c r="B263" s="60" t="s">
        <v>576</v>
      </c>
      <c r="C263" s="50" t="s">
        <v>438</v>
      </c>
      <c r="D263" s="2">
        <v>0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">
        <v>0</v>
      </c>
      <c r="O263" s="2">
        <v>0</v>
      </c>
      <c r="P263" s="2">
        <v>0</v>
      </c>
      <c r="Q263" s="2">
        <v>0</v>
      </c>
      <c r="R263" s="4">
        <v>0</v>
      </c>
      <c r="S263" s="4">
        <v>0</v>
      </c>
      <c r="T263" s="63" t="s">
        <v>107</v>
      </c>
    </row>
    <row r="264" spans="1:20" ht="51" x14ac:dyDescent="0.25">
      <c r="A264" s="48" t="s">
        <v>31</v>
      </c>
      <c r="B264" s="49" t="s">
        <v>577</v>
      </c>
      <c r="C264" s="62" t="s">
        <v>439</v>
      </c>
      <c r="D264" s="2">
        <v>0.18070628524107868</v>
      </c>
      <c r="E264" s="2">
        <v>3.102786491089947</v>
      </c>
      <c r="F264" s="2">
        <v>0</v>
      </c>
      <c r="G264" s="2">
        <v>0</v>
      </c>
      <c r="H264" s="2">
        <v>0.18070628524107868</v>
      </c>
      <c r="I264" s="2">
        <v>3.102786491089947</v>
      </c>
      <c r="J264" s="2">
        <v>0.18070628524107868</v>
      </c>
      <c r="K264" s="2">
        <v>3.102786491089947</v>
      </c>
      <c r="L264" s="2">
        <v>0</v>
      </c>
      <c r="M264" s="2">
        <v>0</v>
      </c>
      <c r="N264" s="2">
        <v>0.18070628524107868</v>
      </c>
      <c r="O264" s="2">
        <v>3.102786491089947</v>
      </c>
      <c r="P264" s="2">
        <v>-0.18070628524107868</v>
      </c>
      <c r="Q264" s="2">
        <v>-3.102786491089947</v>
      </c>
      <c r="R264" s="4">
        <v>-100</v>
      </c>
      <c r="S264" s="4">
        <v>-100</v>
      </c>
      <c r="T264" s="59" t="s">
        <v>616</v>
      </c>
    </row>
    <row r="265" spans="1:20" ht="25.5" x14ac:dyDescent="0.25">
      <c r="A265" s="48" t="s">
        <v>31</v>
      </c>
      <c r="B265" s="49" t="s">
        <v>578</v>
      </c>
      <c r="C265" s="62" t="s">
        <v>304</v>
      </c>
      <c r="D265" s="2">
        <v>8.6040629484991998E-2</v>
      </c>
      <c r="E265" s="2">
        <v>1.4773459733000003</v>
      </c>
      <c r="F265" s="2">
        <v>0</v>
      </c>
      <c r="G265" s="2">
        <v>0</v>
      </c>
      <c r="H265" s="2">
        <v>8.6040629484991998E-2</v>
      </c>
      <c r="I265" s="2">
        <v>1.4773459733000003</v>
      </c>
      <c r="J265" s="2">
        <v>8.6040629484991998E-2</v>
      </c>
      <c r="K265" s="2">
        <v>1.4773459733000003</v>
      </c>
      <c r="L265" s="2">
        <v>6.7640000000000006E-2</v>
      </c>
      <c r="M265" s="2">
        <v>1.1614642099999999</v>
      </c>
      <c r="N265" s="2">
        <v>1.8400629484991993E-2</v>
      </c>
      <c r="O265" s="2">
        <v>0.3158817633000004</v>
      </c>
      <c r="P265" s="2">
        <v>-1.8400629484991993E-2</v>
      </c>
      <c r="Q265" s="2">
        <v>-0.3158817633000004</v>
      </c>
      <c r="R265" s="4">
        <v>-21.385977293671012</v>
      </c>
      <c r="S265" s="4">
        <v>-21.381705369555654</v>
      </c>
      <c r="T265" s="47" t="s">
        <v>605</v>
      </c>
    </row>
    <row r="266" spans="1:20" ht="39" x14ac:dyDescent="0.25">
      <c r="A266" s="48" t="s">
        <v>31</v>
      </c>
      <c r="B266" s="60" t="s">
        <v>579</v>
      </c>
      <c r="C266" s="50" t="s">
        <v>440</v>
      </c>
      <c r="D266" s="2">
        <v>0</v>
      </c>
      <c r="E266" s="2">
        <v>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9.0500000000000008E-3</v>
      </c>
      <c r="M266" s="2">
        <v>6.3267130000000005E-2</v>
      </c>
      <c r="N266" s="2">
        <v>-9.0500000000000008E-3</v>
      </c>
      <c r="O266" s="2">
        <v>-6.3267130000000005E-2</v>
      </c>
      <c r="P266" s="2">
        <v>9.0500000000000008E-3</v>
      </c>
      <c r="Q266" s="2">
        <v>6.3267130000000005E-2</v>
      </c>
      <c r="R266" s="4">
        <v>100</v>
      </c>
      <c r="S266" s="4">
        <v>100</v>
      </c>
      <c r="T266" s="59" t="s">
        <v>621</v>
      </c>
    </row>
    <row r="267" spans="1:20" ht="26.25" x14ac:dyDescent="0.25">
      <c r="A267" s="48" t="s">
        <v>31</v>
      </c>
      <c r="B267" s="60" t="s">
        <v>580</v>
      </c>
      <c r="C267" s="50" t="s">
        <v>441</v>
      </c>
      <c r="D267" s="2">
        <v>0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0</v>
      </c>
      <c r="P267" s="2">
        <v>0</v>
      </c>
      <c r="Q267" s="2">
        <v>0</v>
      </c>
      <c r="R267" s="4">
        <v>0</v>
      </c>
      <c r="S267" s="4">
        <v>0</v>
      </c>
      <c r="T267" s="63" t="s">
        <v>107</v>
      </c>
    </row>
    <row r="268" spans="1:20" ht="26.25" x14ac:dyDescent="0.25">
      <c r="A268" s="48" t="s">
        <v>31</v>
      </c>
      <c r="B268" s="60" t="s">
        <v>581</v>
      </c>
      <c r="C268" s="50" t="s">
        <v>442</v>
      </c>
      <c r="D268" s="2">
        <v>0</v>
      </c>
      <c r="E268" s="2">
        <v>0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0</v>
      </c>
      <c r="P268" s="2">
        <v>0</v>
      </c>
      <c r="Q268" s="2">
        <v>0</v>
      </c>
      <c r="R268" s="4">
        <v>0</v>
      </c>
      <c r="S268" s="4">
        <v>0</v>
      </c>
      <c r="T268" s="63" t="s">
        <v>107</v>
      </c>
    </row>
    <row r="269" spans="1:20" ht="39" x14ac:dyDescent="0.25">
      <c r="A269" s="48" t="s">
        <v>31</v>
      </c>
      <c r="B269" s="60" t="s">
        <v>582</v>
      </c>
      <c r="C269" s="50" t="s">
        <v>443</v>
      </c>
      <c r="D269" s="2">
        <v>0</v>
      </c>
      <c r="E269" s="2">
        <v>0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">
        <v>0</v>
      </c>
      <c r="O269" s="2">
        <v>0</v>
      </c>
      <c r="P269" s="2">
        <v>0</v>
      </c>
      <c r="Q269" s="2">
        <v>0</v>
      </c>
      <c r="R269" s="4">
        <v>0</v>
      </c>
      <c r="S269" s="4">
        <v>0</v>
      </c>
      <c r="T269" s="63" t="s">
        <v>107</v>
      </c>
    </row>
    <row r="270" spans="1:20" ht="26.25" x14ac:dyDescent="0.25">
      <c r="A270" s="48" t="s">
        <v>31</v>
      </c>
      <c r="B270" s="60" t="s">
        <v>583</v>
      </c>
      <c r="C270" s="50" t="s">
        <v>444</v>
      </c>
      <c r="D270" s="2">
        <v>0</v>
      </c>
      <c r="E270" s="2">
        <v>0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">
        <v>0</v>
      </c>
      <c r="O270" s="2">
        <v>0</v>
      </c>
      <c r="P270" s="2">
        <v>0</v>
      </c>
      <c r="Q270" s="2">
        <v>0</v>
      </c>
      <c r="R270" s="4">
        <v>0</v>
      </c>
      <c r="S270" s="4">
        <v>0</v>
      </c>
      <c r="T270" s="63" t="s">
        <v>107</v>
      </c>
    </row>
    <row r="271" spans="1:20" ht="39" x14ac:dyDescent="0.25">
      <c r="A271" s="48" t="s">
        <v>31</v>
      </c>
      <c r="B271" s="60" t="s">
        <v>584</v>
      </c>
      <c r="C271" s="50" t="s">
        <v>445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4">
        <v>0</v>
      </c>
      <c r="S271" s="4">
        <v>0</v>
      </c>
      <c r="T271" s="63" t="s">
        <v>107</v>
      </c>
    </row>
    <row r="272" spans="1:20" ht="39" x14ac:dyDescent="0.25">
      <c r="A272" s="48" t="s">
        <v>31</v>
      </c>
      <c r="B272" s="60" t="s">
        <v>585</v>
      </c>
      <c r="C272" s="50" t="s">
        <v>446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4">
        <v>0</v>
      </c>
      <c r="S272" s="4">
        <v>0</v>
      </c>
      <c r="T272" s="63" t="s">
        <v>107</v>
      </c>
    </row>
    <row r="273" spans="1:20" ht="39" x14ac:dyDescent="0.25">
      <c r="A273" s="55" t="s">
        <v>31</v>
      </c>
      <c r="B273" s="60" t="s">
        <v>447</v>
      </c>
      <c r="C273" s="50" t="s">
        <v>448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4">
        <v>0</v>
      </c>
      <c r="S273" s="4">
        <v>0</v>
      </c>
      <c r="T273" s="63" t="s">
        <v>107</v>
      </c>
    </row>
    <row r="274" spans="1:20" ht="38.25" x14ac:dyDescent="0.25">
      <c r="A274" s="65" t="s">
        <v>31</v>
      </c>
      <c r="B274" s="67" t="s">
        <v>449</v>
      </c>
      <c r="C274" s="50" t="s">
        <v>450</v>
      </c>
      <c r="D274" s="2">
        <v>0</v>
      </c>
      <c r="E274" s="2">
        <v>0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0.13638</v>
      </c>
      <c r="M274" s="2">
        <v>0.95331467999999997</v>
      </c>
      <c r="N274" s="2">
        <v>-0.13638</v>
      </c>
      <c r="O274" s="2">
        <v>-0.95331467999999997</v>
      </c>
      <c r="P274" s="2">
        <v>0.13638</v>
      </c>
      <c r="Q274" s="2">
        <v>0.95331467999999997</v>
      </c>
      <c r="R274" s="4">
        <v>100</v>
      </c>
      <c r="S274" s="4">
        <v>100</v>
      </c>
      <c r="T274" s="59" t="s">
        <v>609</v>
      </c>
    </row>
    <row r="275" spans="1:20" ht="39" x14ac:dyDescent="0.25">
      <c r="A275" s="65" t="s">
        <v>31</v>
      </c>
      <c r="B275" s="60" t="s">
        <v>451</v>
      </c>
      <c r="C275" s="50" t="s">
        <v>452</v>
      </c>
      <c r="D275" s="2">
        <v>0</v>
      </c>
      <c r="E275" s="2">
        <v>0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7.6649999999999996E-2</v>
      </c>
      <c r="M275" s="2">
        <v>0.53577136000000003</v>
      </c>
      <c r="N275" s="2">
        <v>-7.6649999999999996E-2</v>
      </c>
      <c r="O275" s="2">
        <v>-0.53577136000000003</v>
      </c>
      <c r="P275" s="2">
        <v>7.6649999999999996E-2</v>
      </c>
      <c r="Q275" s="2">
        <v>0.53577136000000003</v>
      </c>
      <c r="R275" s="4">
        <v>100</v>
      </c>
      <c r="S275" s="4">
        <v>100</v>
      </c>
      <c r="T275" s="59" t="s">
        <v>621</v>
      </c>
    </row>
    <row r="276" spans="1:20" ht="26.25" x14ac:dyDescent="0.25">
      <c r="A276" s="65" t="s">
        <v>31</v>
      </c>
      <c r="B276" s="60" t="s">
        <v>453</v>
      </c>
      <c r="C276" s="50" t="s">
        <v>454</v>
      </c>
      <c r="D276" s="2">
        <v>0</v>
      </c>
      <c r="E276" s="2">
        <v>0</v>
      </c>
      <c r="F276" s="2">
        <v>0</v>
      </c>
      <c r="G276" s="2">
        <v>0</v>
      </c>
      <c r="H276" s="2">
        <v>0</v>
      </c>
      <c r="I276" s="2">
        <v>0</v>
      </c>
      <c r="J276" s="2">
        <v>0</v>
      </c>
      <c r="K276" s="2">
        <v>0</v>
      </c>
      <c r="L276" s="2">
        <v>8.5800000000000008E-3</v>
      </c>
      <c r="M276" s="2">
        <v>5.9987010000000007E-2</v>
      </c>
      <c r="N276" s="2">
        <v>-8.5800000000000008E-3</v>
      </c>
      <c r="O276" s="2">
        <v>-5.9987010000000007E-2</v>
      </c>
      <c r="P276" s="2">
        <v>8.5800000000000008E-3</v>
      </c>
      <c r="Q276" s="2">
        <v>5.9987010000000007E-2</v>
      </c>
      <c r="R276" s="4">
        <v>100</v>
      </c>
      <c r="S276" s="4">
        <v>100</v>
      </c>
      <c r="T276" s="59" t="s">
        <v>621</v>
      </c>
    </row>
    <row r="277" spans="1:20" ht="39" x14ac:dyDescent="0.25">
      <c r="A277" s="65" t="s">
        <v>31</v>
      </c>
      <c r="B277" s="60" t="s">
        <v>455</v>
      </c>
      <c r="C277" s="50" t="s">
        <v>456</v>
      </c>
      <c r="D277" s="2">
        <v>0</v>
      </c>
      <c r="E277" s="2">
        <v>0</v>
      </c>
      <c r="F277" s="2">
        <v>0</v>
      </c>
      <c r="G277" s="2">
        <v>0</v>
      </c>
      <c r="H277" s="2">
        <v>0</v>
      </c>
      <c r="I277" s="2">
        <v>0</v>
      </c>
      <c r="J277" s="2">
        <v>0</v>
      </c>
      <c r="K277" s="2">
        <v>0</v>
      </c>
      <c r="L277" s="2">
        <v>0.11333</v>
      </c>
      <c r="M277" s="2">
        <v>0.9474307500000001</v>
      </c>
      <c r="N277" s="2">
        <v>-0.11333</v>
      </c>
      <c r="O277" s="2">
        <v>-0.9474307500000001</v>
      </c>
      <c r="P277" s="2">
        <v>0.11333</v>
      </c>
      <c r="Q277" s="2">
        <v>0.9474307500000001</v>
      </c>
      <c r="R277" s="4">
        <v>100</v>
      </c>
      <c r="S277" s="4">
        <v>100</v>
      </c>
      <c r="T277" s="59" t="s">
        <v>621</v>
      </c>
    </row>
    <row r="278" spans="1:20" ht="21" customHeight="1" x14ac:dyDescent="0.25">
      <c r="A278" s="65" t="s">
        <v>31</v>
      </c>
      <c r="B278" s="52" t="s">
        <v>457</v>
      </c>
      <c r="C278" s="50" t="s">
        <v>458</v>
      </c>
      <c r="D278" s="2">
        <v>0</v>
      </c>
      <c r="E278" s="2">
        <v>0</v>
      </c>
      <c r="F278" s="2">
        <v>0</v>
      </c>
      <c r="G278" s="2">
        <v>0</v>
      </c>
      <c r="H278" s="2">
        <v>0</v>
      </c>
      <c r="I278" s="2">
        <v>0</v>
      </c>
      <c r="J278" s="2">
        <v>0</v>
      </c>
      <c r="K278" s="2">
        <v>0</v>
      </c>
      <c r="L278" s="2">
        <v>1.09E-2</v>
      </c>
      <c r="M278" s="2">
        <v>7.0064139999999997E-2</v>
      </c>
      <c r="N278" s="2">
        <v>-1.09E-2</v>
      </c>
      <c r="O278" s="2">
        <v>-7.0064139999999997E-2</v>
      </c>
      <c r="P278" s="2">
        <v>1.09E-2</v>
      </c>
      <c r="Q278" s="2">
        <v>7.0064139999999997E-2</v>
      </c>
      <c r="R278" s="4">
        <v>100</v>
      </c>
      <c r="S278" s="4">
        <v>100</v>
      </c>
      <c r="T278" s="63" t="s">
        <v>611</v>
      </c>
    </row>
    <row r="279" spans="1:20" ht="38.25" x14ac:dyDescent="0.25">
      <c r="A279" s="65" t="s">
        <v>31</v>
      </c>
      <c r="B279" s="52" t="s">
        <v>586</v>
      </c>
      <c r="C279" s="61" t="s">
        <v>459</v>
      </c>
      <c r="D279" s="2">
        <v>0</v>
      </c>
      <c r="E279" s="2">
        <v>0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3.8300000000000001E-3</v>
      </c>
      <c r="M279" s="2">
        <v>2.7422530000000001E-2</v>
      </c>
      <c r="N279" s="2">
        <v>-3.8300000000000001E-3</v>
      </c>
      <c r="O279" s="2">
        <v>-2.7422530000000001E-2</v>
      </c>
      <c r="P279" s="2">
        <v>3.8300000000000001E-3</v>
      </c>
      <c r="Q279" s="2">
        <v>2.7422530000000001E-2</v>
      </c>
      <c r="R279" s="4">
        <v>100</v>
      </c>
      <c r="S279" s="4">
        <v>100</v>
      </c>
      <c r="T279" s="59" t="s">
        <v>609</v>
      </c>
    </row>
    <row r="280" spans="1:20" ht="25.5" x14ac:dyDescent="0.25">
      <c r="A280" s="65" t="s">
        <v>31</v>
      </c>
      <c r="B280" s="52" t="s">
        <v>460</v>
      </c>
      <c r="C280" s="50" t="s">
        <v>461</v>
      </c>
      <c r="D280" s="2">
        <v>0</v>
      </c>
      <c r="E280" s="2">
        <v>0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1.9499999999999999E-3</v>
      </c>
      <c r="M280" s="2">
        <v>1.6341999999999999E-2</v>
      </c>
      <c r="N280" s="2">
        <v>-1.9499999999999999E-3</v>
      </c>
      <c r="O280" s="2">
        <v>-1.6341999999999999E-2</v>
      </c>
      <c r="P280" s="2">
        <v>1.9499999999999999E-3</v>
      </c>
      <c r="Q280" s="2">
        <v>1.6341999999999999E-2</v>
      </c>
      <c r="R280" s="4">
        <v>100</v>
      </c>
      <c r="S280" s="4">
        <v>100</v>
      </c>
      <c r="T280" s="59" t="s">
        <v>617</v>
      </c>
    </row>
    <row r="281" spans="1:20" ht="25.5" x14ac:dyDescent="0.25">
      <c r="A281" s="65" t="s">
        <v>31</v>
      </c>
      <c r="B281" s="52" t="s">
        <v>462</v>
      </c>
      <c r="C281" s="50" t="s">
        <v>463</v>
      </c>
      <c r="D281" s="2">
        <v>0</v>
      </c>
      <c r="E281" s="2">
        <v>0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2.64E-3</v>
      </c>
      <c r="M281" s="2">
        <v>2.2044000000000001E-2</v>
      </c>
      <c r="N281" s="2">
        <v>-2.64E-3</v>
      </c>
      <c r="O281" s="2">
        <v>-2.2044000000000001E-2</v>
      </c>
      <c r="P281" s="2">
        <v>2.64E-3</v>
      </c>
      <c r="Q281" s="2">
        <v>2.2044000000000001E-2</v>
      </c>
      <c r="R281" s="4">
        <v>100</v>
      </c>
      <c r="S281" s="4">
        <v>100</v>
      </c>
      <c r="T281" s="59" t="s">
        <v>617</v>
      </c>
    </row>
    <row r="282" spans="1:20" ht="25.5" x14ac:dyDescent="0.25">
      <c r="A282" s="65" t="s">
        <v>31</v>
      </c>
      <c r="B282" s="52" t="s">
        <v>464</v>
      </c>
      <c r="C282" s="50" t="s">
        <v>465</v>
      </c>
      <c r="D282" s="2">
        <v>0</v>
      </c>
      <c r="E282" s="2">
        <v>0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2.5799999999999998E-3</v>
      </c>
      <c r="M282" s="2">
        <v>2.1600999999999999E-2</v>
      </c>
      <c r="N282" s="2">
        <v>-2.5799999999999998E-3</v>
      </c>
      <c r="O282" s="2">
        <v>-2.1600999999999999E-2</v>
      </c>
      <c r="P282" s="2">
        <v>2.5799999999999998E-3</v>
      </c>
      <c r="Q282" s="2">
        <v>2.1600999999999999E-2</v>
      </c>
      <c r="R282" s="4">
        <v>100</v>
      </c>
      <c r="S282" s="4">
        <v>100</v>
      </c>
      <c r="T282" s="59" t="s">
        <v>617</v>
      </c>
    </row>
    <row r="283" spans="1:20" ht="25.5" x14ac:dyDescent="0.25">
      <c r="A283" s="65" t="s">
        <v>31</v>
      </c>
      <c r="B283" s="52" t="s">
        <v>466</v>
      </c>
      <c r="C283" s="50" t="s">
        <v>467</v>
      </c>
      <c r="D283" s="2">
        <v>0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1.9E-3</v>
      </c>
      <c r="M283" s="2">
        <v>1.5871E-2</v>
      </c>
      <c r="N283" s="2">
        <v>-1.9E-3</v>
      </c>
      <c r="O283" s="2">
        <v>-1.5871E-2</v>
      </c>
      <c r="P283" s="2">
        <v>1.9E-3</v>
      </c>
      <c r="Q283" s="2">
        <v>1.5871E-2</v>
      </c>
      <c r="R283" s="4">
        <v>100</v>
      </c>
      <c r="S283" s="4">
        <v>100</v>
      </c>
      <c r="T283" s="59" t="s">
        <v>617</v>
      </c>
    </row>
    <row r="284" spans="1:20" ht="25.5" x14ac:dyDescent="0.25">
      <c r="A284" s="65" t="s">
        <v>31</v>
      </c>
      <c r="B284" s="52" t="s">
        <v>468</v>
      </c>
      <c r="C284" s="50" t="s">
        <v>469</v>
      </c>
      <c r="D284" s="2">
        <v>0</v>
      </c>
      <c r="E284" s="2">
        <v>0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2.15E-3</v>
      </c>
      <c r="M284" s="2">
        <v>1.7981E-2</v>
      </c>
      <c r="N284" s="2">
        <v>-2.15E-3</v>
      </c>
      <c r="O284" s="2">
        <v>-1.7981E-2</v>
      </c>
      <c r="P284" s="2">
        <v>2.15E-3</v>
      </c>
      <c r="Q284" s="2">
        <v>1.7981E-2</v>
      </c>
      <c r="R284" s="4">
        <v>100</v>
      </c>
      <c r="S284" s="4">
        <v>100</v>
      </c>
      <c r="T284" s="59" t="s">
        <v>617</v>
      </c>
    </row>
    <row r="285" spans="1:20" ht="25.5" x14ac:dyDescent="0.25">
      <c r="A285" s="65" t="s">
        <v>31</v>
      </c>
      <c r="B285" s="52" t="s">
        <v>470</v>
      </c>
      <c r="C285" s="50" t="s">
        <v>471</v>
      </c>
      <c r="D285" s="2">
        <v>0</v>
      </c>
      <c r="E285" s="2">
        <v>0</v>
      </c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2.0400000000000001E-3</v>
      </c>
      <c r="M285" s="2">
        <v>1.7068E-2</v>
      </c>
      <c r="N285" s="2">
        <v>-2.0400000000000001E-3</v>
      </c>
      <c r="O285" s="2">
        <v>-1.7068E-2</v>
      </c>
      <c r="P285" s="2">
        <v>2.0400000000000001E-3</v>
      </c>
      <c r="Q285" s="2">
        <v>1.7068E-2</v>
      </c>
      <c r="R285" s="4">
        <v>100</v>
      </c>
      <c r="S285" s="4">
        <v>100</v>
      </c>
      <c r="T285" s="59" t="s">
        <v>617</v>
      </c>
    </row>
    <row r="286" spans="1:20" ht="25.5" x14ac:dyDescent="0.25">
      <c r="A286" s="65" t="s">
        <v>31</v>
      </c>
      <c r="B286" s="52" t="s">
        <v>472</v>
      </c>
      <c r="C286" s="50" t="s">
        <v>473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1.9300000000000001E-3</v>
      </c>
      <c r="M286" s="2">
        <v>1.6126000000000001E-2</v>
      </c>
      <c r="N286" s="2">
        <v>-1.9300000000000001E-3</v>
      </c>
      <c r="O286" s="2">
        <v>-1.6126000000000001E-2</v>
      </c>
      <c r="P286" s="2">
        <v>1.9300000000000001E-3</v>
      </c>
      <c r="Q286" s="2">
        <v>1.6126000000000001E-2</v>
      </c>
      <c r="R286" s="4">
        <v>100</v>
      </c>
      <c r="S286" s="4">
        <v>100</v>
      </c>
      <c r="T286" s="59" t="s">
        <v>617</v>
      </c>
    </row>
    <row r="287" spans="1:20" ht="25.5" x14ac:dyDescent="0.25">
      <c r="A287" s="65" t="s">
        <v>31</v>
      </c>
      <c r="B287" s="52" t="s">
        <v>474</v>
      </c>
      <c r="C287" s="50" t="s">
        <v>475</v>
      </c>
      <c r="D287" s="2">
        <v>0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1.8799999999999999E-3</v>
      </c>
      <c r="M287" s="2">
        <v>1.5682999999999999E-2</v>
      </c>
      <c r="N287" s="2">
        <v>-1.8799999999999999E-3</v>
      </c>
      <c r="O287" s="2">
        <v>-1.5682999999999999E-2</v>
      </c>
      <c r="P287" s="2">
        <v>1.8799999999999999E-3</v>
      </c>
      <c r="Q287" s="2">
        <v>1.5682999999999999E-2</v>
      </c>
      <c r="R287" s="4">
        <v>100</v>
      </c>
      <c r="S287" s="4">
        <v>100</v>
      </c>
      <c r="T287" s="59" t="s">
        <v>617</v>
      </c>
    </row>
    <row r="288" spans="1:20" ht="38.25" x14ac:dyDescent="0.25">
      <c r="A288" s="65" t="s">
        <v>31</v>
      </c>
      <c r="B288" s="52" t="s">
        <v>587</v>
      </c>
      <c r="C288" s="50" t="s">
        <v>476</v>
      </c>
      <c r="D288" s="2">
        <v>0</v>
      </c>
      <c r="E288" s="2">
        <v>0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1.9599999999999999E-3</v>
      </c>
      <c r="M288" s="2">
        <v>1.6396000000000001E-2</v>
      </c>
      <c r="N288" s="2">
        <v>-1.9599999999999999E-3</v>
      </c>
      <c r="O288" s="2">
        <v>-1.6396000000000001E-2</v>
      </c>
      <c r="P288" s="2">
        <v>1.9599999999999999E-3</v>
      </c>
      <c r="Q288" s="2">
        <v>1.6396000000000001E-2</v>
      </c>
      <c r="R288" s="4">
        <v>100</v>
      </c>
      <c r="S288" s="4">
        <v>100</v>
      </c>
      <c r="T288" s="59" t="s">
        <v>617</v>
      </c>
    </row>
    <row r="289" spans="1:20" ht="25.5" x14ac:dyDescent="0.25">
      <c r="A289" s="65" t="s">
        <v>31</v>
      </c>
      <c r="B289" s="52" t="s">
        <v>477</v>
      </c>
      <c r="C289" s="50" t="s">
        <v>478</v>
      </c>
      <c r="D289" s="2">
        <v>0</v>
      </c>
      <c r="E289" s="2">
        <v>0</v>
      </c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1.89E-3</v>
      </c>
      <c r="M289" s="2">
        <v>1.5805E-2</v>
      </c>
      <c r="N289" s="2">
        <v>-1.89E-3</v>
      </c>
      <c r="O289" s="2">
        <v>-1.5805E-2</v>
      </c>
      <c r="P289" s="2">
        <v>1.89E-3</v>
      </c>
      <c r="Q289" s="2">
        <v>1.5805E-2</v>
      </c>
      <c r="R289" s="4">
        <v>100</v>
      </c>
      <c r="S289" s="4">
        <v>100</v>
      </c>
      <c r="T289" s="59" t="s">
        <v>617</v>
      </c>
    </row>
    <row r="290" spans="1:20" ht="25.5" x14ac:dyDescent="0.25">
      <c r="A290" s="65" t="s">
        <v>31</v>
      </c>
      <c r="B290" s="52" t="s">
        <v>479</v>
      </c>
      <c r="C290" s="50" t="s">
        <v>480</v>
      </c>
      <c r="D290" s="2">
        <v>0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2.5699999999999998E-3</v>
      </c>
      <c r="M290" s="2">
        <v>2.1506000000000001E-2</v>
      </c>
      <c r="N290" s="2">
        <v>-2.5699999999999998E-3</v>
      </c>
      <c r="O290" s="2">
        <v>-2.1506000000000001E-2</v>
      </c>
      <c r="P290" s="2">
        <v>2.5699999999999998E-3</v>
      </c>
      <c r="Q290" s="2">
        <v>2.1506000000000001E-2</v>
      </c>
      <c r="R290" s="4">
        <v>100</v>
      </c>
      <c r="S290" s="4">
        <v>100</v>
      </c>
      <c r="T290" s="59" t="s">
        <v>617</v>
      </c>
    </row>
    <row r="291" spans="1:20" ht="25.5" x14ac:dyDescent="0.25">
      <c r="A291" s="65" t="s">
        <v>31</v>
      </c>
      <c r="B291" s="52" t="s">
        <v>481</v>
      </c>
      <c r="C291" s="50" t="s">
        <v>482</v>
      </c>
      <c r="D291" s="2">
        <v>0</v>
      </c>
      <c r="E291" s="2">
        <v>0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1.9300000000000001E-3</v>
      </c>
      <c r="M291" s="2">
        <v>1.6154000000000002E-2</v>
      </c>
      <c r="N291" s="2">
        <v>-1.9300000000000001E-3</v>
      </c>
      <c r="O291" s="2">
        <v>-1.6154000000000002E-2</v>
      </c>
      <c r="P291" s="2">
        <v>1.9300000000000001E-3</v>
      </c>
      <c r="Q291" s="2">
        <v>1.6154000000000002E-2</v>
      </c>
      <c r="R291" s="4">
        <v>100</v>
      </c>
      <c r="S291" s="4">
        <v>100</v>
      </c>
      <c r="T291" s="59" t="s">
        <v>617</v>
      </c>
    </row>
    <row r="292" spans="1:20" ht="25.5" x14ac:dyDescent="0.25">
      <c r="A292" s="65" t="s">
        <v>31</v>
      </c>
      <c r="B292" s="52" t="s">
        <v>588</v>
      </c>
      <c r="C292" s="50" t="s">
        <v>169</v>
      </c>
      <c r="D292" s="2">
        <v>0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3.0599999999999998E-3</v>
      </c>
      <c r="M292" s="2">
        <v>2.0479000000000001E-2</v>
      </c>
      <c r="N292" s="2">
        <v>-3.0599999999999998E-3</v>
      </c>
      <c r="O292" s="2">
        <v>-2.0479000000000001E-2</v>
      </c>
      <c r="P292" s="2">
        <v>3.0599999999999998E-3</v>
      </c>
      <c r="Q292" s="2">
        <v>2.0479000000000001E-2</v>
      </c>
      <c r="R292" s="4">
        <v>100</v>
      </c>
      <c r="S292" s="4">
        <v>100</v>
      </c>
      <c r="T292" s="59" t="s">
        <v>499</v>
      </c>
    </row>
    <row r="293" spans="1:20" s="42" customFormat="1" ht="38.25" x14ac:dyDescent="0.25">
      <c r="A293" s="43" t="s">
        <v>33</v>
      </c>
      <c r="B293" s="44" t="s">
        <v>105</v>
      </c>
      <c r="C293" s="45" t="s">
        <v>45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5.1999999999999998E-3</v>
      </c>
      <c r="M293" s="1">
        <v>4.2000000000000003E-2</v>
      </c>
      <c r="N293" s="1">
        <v>-5.1999999999999998E-3</v>
      </c>
      <c r="O293" s="1">
        <v>-4.2000000000000003E-2</v>
      </c>
      <c r="P293" s="1">
        <v>5.1999999999999998E-3</v>
      </c>
      <c r="Q293" s="1">
        <v>4.2000000000000003E-2</v>
      </c>
      <c r="R293" s="3">
        <v>100</v>
      </c>
      <c r="S293" s="3">
        <v>100</v>
      </c>
      <c r="T293" s="41" t="s">
        <v>107</v>
      </c>
    </row>
    <row r="294" spans="1:20" ht="25.5" x14ac:dyDescent="0.25">
      <c r="A294" s="48" t="s">
        <v>33</v>
      </c>
      <c r="B294" s="49" t="s">
        <v>483</v>
      </c>
      <c r="C294" s="50" t="s">
        <v>484</v>
      </c>
      <c r="D294" s="2">
        <v>0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5.1999999999999998E-3</v>
      </c>
      <c r="M294" s="2">
        <v>4.2000000000000003E-2</v>
      </c>
      <c r="N294" s="2">
        <v>-5.1999999999999998E-3</v>
      </c>
      <c r="O294" s="2">
        <v>-4.2000000000000003E-2</v>
      </c>
      <c r="P294" s="2">
        <v>5.1999999999999998E-3</v>
      </c>
      <c r="Q294" s="2">
        <v>4.2000000000000003E-2</v>
      </c>
      <c r="R294" s="4">
        <v>100</v>
      </c>
      <c r="S294" s="4">
        <v>100</v>
      </c>
      <c r="T294" s="59" t="s">
        <v>620</v>
      </c>
    </row>
    <row r="295" spans="1:20" s="42" customFormat="1" ht="25.5" x14ac:dyDescent="0.25">
      <c r="A295" s="43" t="s">
        <v>34</v>
      </c>
      <c r="B295" s="44" t="s">
        <v>106</v>
      </c>
      <c r="C295" s="45" t="s">
        <v>45</v>
      </c>
      <c r="D295" s="1">
        <v>1.9981330462911997</v>
      </c>
      <c r="E295" s="1">
        <v>34.308603130000002</v>
      </c>
      <c r="F295" s="1">
        <v>0</v>
      </c>
      <c r="G295" s="1">
        <v>0</v>
      </c>
      <c r="H295" s="1">
        <v>1.9981330462911997</v>
      </c>
      <c r="I295" s="1">
        <v>34.308603130000002</v>
      </c>
      <c r="J295" s="1">
        <v>1.9981330462911997</v>
      </c>
      <c r="K295" s="1">
        <v>34.308603130000002</v>
      </c>
      <c r="L295" s="1">
        <v>14.249499999999999</v>
      </c>
      <c r="M295" s="1">
        <v>136.25721745999999</v>
      </c>
      <c r="N295" s="1">
        <v>-12.2513669537088</v>
      </c>
      <c r="O295" s="1">
        <v>-101.94861433</v>
      </c>
      <c r="P295" s="1">
        <v>12.2513669537088</v>
      </c>
      <c r="Q295" s="1">
        <v>101.94861433</v>
      </c>
      <c r="R295" s="3">
        <v>613.14070033769599</v>
      </c>
      <c r="S295" s="3">
        <v>297.15174920909118</v>
      </c>
      <c r="T295" s="41" t="s">
        <v>107</v>
      </c>
    </row>
    <row r="296" spans="1:20" ht="293.25" x14ac:dyDescent="0.25">
      <c r="A296" s="48" t="s">
        <v>34</v>
      </c>
      <c r="B296" s="71" t="s">
        <v>589</v>
      </c>
      <c r="C296" s="62" t="s">
        <v>485</v>
      </c>
      <c r="D296" s="2">
        <v>0.42424946636799993</v>
      </c>
      <c r="E296" s="2">
        <v>7.2845032000000005</v>
      </c>
      <c r="F296" s="2">
        <v>0</v>
      </c>
      <c r="G296" s="2">
        <v>0</v>
      </c>
      <c r="H296" s="2">
        <v>0.42424946636799993</v>
      </c>
      <c r="I296" s="2">
        <v>7.2845032000000005</v>
      </c>
      <c r="J296" s="2">
        <v>0.42424946636799993</v>
      </c>
      <c r="K296" s="2">
        <v>7.2845032000000005</v>
      </c>
      <c r="L296" s="2">
        <v>0.33221000000000001</v>
      </c>
      <c r="M296" s="2">
        <v>5.7040916799999994</v>
      </c>
      <c r="N296" s="2">
        <v>9.2039466367999923E-2</v>
      </c>
      <c r="O296" s="2">
        <v>1.5804115200000011</v>
      </c>
      <c r="P296" s="2">
        <v>-9.2039466367999923E-2</v>
      </c>
      <c r="Q296" s="2">
        <v>-1.5804115200000011</v>
      </c>
      <c r="R296" s="4">
        <v>-21.694656956424691</v>
      </c>
      <c r="S296" s="4">
        <v>-21.69552921604868</v>
      </c>
      <c r="T296" s="47" t="s">
        <v>618</v>
      </c>
    </row>
    <row r="297" spans="1:20" ht="89.25" x14ac:dyDescent="0.25">
      <c r="A297" s="48" t="s">
        <v>34</v>
      </c>
      <c r="B297" s="71" t="s">
        <v>590</v>
      </c>
      <c r="C297" s="62" t="s">
        <v>486</v>
      </c>
      <c r="D297" s="2">
        <v>1.5738835799231998</v>
      </c>
      <c r="E297" s="2">
        <v>27.024099929999998</v>
      </c>
      <c r="F297" s="2">
        <v>0</v>
      </c>
      <c r="G297" s="2">
        <v>0</v>
      </c>
      <c r="H297" s="2">
        <v>1.5738835799231998</v>
      </c>
      <c r="I297" s="2">
        <v>27.024099929999998</v>
      </c>
      <c r="J297" s="2">
        <v>1.5738835799231998</v>
      </c>
      <c r="K297" s="2">
        <v>27.024099929999998</v>
      </c>
      <c r="L297" s="2">
        <v>1.6123099999999999</v>
      </c>
      <c r="M297" s="2">
        <v>27.683435109999998</v>
      </c>
      <c r="N297" s="2">
        <v>-3.8426420076800083E-2</v>
      </c>
      <c r="O297" s="2">
        <v>-0.65933517999999935</v>
      </c>
      <c r="P297" s="2">
        <v>3.8426420076800083E-2</v>
      </c>
      <c r="Q297" s="2">
        <v>0.65933517999999935</v>
      </c>
      <c r="R297" s="4">
        <v>2.4415033339807231</v>
      </c>
      <c r="S297" s="4">
        <v>2.4398044031359509</v>
      </c>
      <c r="T297" s="63" t="s">
        <v>619</v>
      </c>
    </row>
    <row r="298" spans="1:20" ht="165.75" x14ac:dyDescent="0.25">
      <c r="A298" s="48" t="s">
        <v>34</v>
      </c>
      <c r="B298" s="71" t="s">
        <v>591</v>
      </c>
      <c r="C298" s="62" t="s">
        <v>170</v>
      </c>
      <c r="D298" s="2">
        <v>0</v>
      </c>
      <c r="E298" s="2">
        <v>0</v>
      </c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4">
        <v>0</v>
      </c>
      <c r="S298" s="4">
        <v>0</v>
      </c>
      <c r="T298" s="59" t="s">
        <v>107</v>
      </c>
    </row>
    <row r="299" spans="1:20" ht="51" x14ac:dyDescent="0.25">
      <c r="A299" s="48" t="s">
        <v>34</v>
      </c>
      <c r="B299" s="71" t="s">
        <v>487</v>
      </c>
      <c r="C299" s="62" t="s">
        <v>488</v>
      </c>
      <c r="D299" s="2">
        <v>0</v>
      </c>
      <c r="E299" s="2">
        <v>0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1.1780000000000001E-2</v>
      </c>
      <c r="M299" s="2">
        <v>9.8521670000000006E-2</v>
      </c>
      <c r="N299" s="2">
        <v>-1.1780000000000001E-2</v>
      </c>
      <c r="O299" s="2">
        <v>-9.8521670000000006E-2</v>
      </c>
      <c r="P299" s="2">
        <v>1.1780000000000001E-2</v>
      </c>
      <c r="Q299" s="2">
        <v>9.8521670000000006E-2</v>
      </c>
      <c r="R299" s="4">
        <v>100</v>
      </c>
      <c r="S299" s="4">
        <v>100</v>
      </c>
      <c r="T299" s="59" t="s">
        <v>502</v>
      </c>
    </row>
    <row r="300" spans="1:20" ht="102" x14ac:dyDescent="0.25">
      <c r="A300" s="48" t="s">
        <v>34</v>
      </c>
      <c r="B300" s="71" t="s">
        <v>489</v>
      </c>
      <c r="C300" s="62" t="s">
        <v>490</v>
      </c>
      <c r="D300" s="2">
        <v>0</v>
      </c>
      <c r="E300" s="2">
        <v>0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1.106E-2</v>
      </c>
      <c r="M300" s="2">
        <v>9.2499999999999999E-2</v>
      </c>
      <c r="N300" s="2">
        <v>-1.106E-2</v>
      </c>
      <c r="O300" s="2">
        <v>-9.2499999999999999E-2</v>
      </c>
      <c r="P300" s="2">
        <v>1.106E-2</v>
      </c>
      <c r="Q300" s="2">
        <v>9.2499999999999999E-2</v>
      </c>
      <c r="R300" s="4">
        <v>100</v>
      </c>
      <c r="S300" s="4">
        <v>100</v>
      </c>
      <c r="T300" s="59" t="s">
        <v>503</v>
      </c>
    </row>
    <row r="301" spans="1:20" ht="76.5" x14ac:dyDescent="0.25">
      <c r="A301" s="74" t="s">
        <v>34</v>
      </c>
      <c r="B301" s="59" t="s">
        <v>592</v>
      </c>
      <c r="C301" s="75" t="s">
        <v>491</v>
      </c>
      <c r="D301" s="2">
        <v>0</v>
      </c>
      <c r="E301" s="2">
        <v>0</v>
      </c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11.531940000000001</v>
      </c>
      <c r="M301" s="2">
        <v>96.407037000000003</v>
      </c>
      <c r="N301" s="2">
        <v>-11.531940000000001</v>
      </c>
      <c r="O301" s="2">
        <v>-96.407037000000003</v>
      </c>
      <c r="P301" s="2">
        <v>11.531940000000001</v>
      </c>
      <c r="Q301" s="2">
        <v>96.407037000000003</v>
      </c>
      <c r="R301" s="4">
        <v>100</v>
      </c>
      <c r="S301" s="4">
        <v>100</v>
      </c>
      <c r="T301" s="59" t="s">
        <v>504</v>
      </c>
    </row>
    <row r="302" spans="1:20" ht="63.75" x14ac:dyDescent="0.25">
      <c r="A302" s="74" t="s">
        <v>34</v>
      </c>
      <c r="B302" s="59" t="s">
        <v>593</v>
      </c>
      <c r="C302" s="75" t="s">
        <v>492</v>
      </c>
      <c r="D302" s="2">
        <v>0</v>
      </c>
      <c r="E302" s="2">
        <v>0</v>
      </c>
      <c r="F302" s="2">
        <v>0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0.75019999999999998</v>
      </c>
      <c r="M302" s="2">
        <v>6.2716320000000003</v>
      </c>
      <c r="N302" s="2">
        <v>-0.75019999999999998</v>
      </c>
      <c r="O302" s="2">
        <v>-6.2716320000000003</v>
      </c>
      <c r="P302" s="2">
        <v>0.75019999999999998</v>
      </c>
      <c r="Q302" s="2">
        <v>6.2716320000000003</v>
      </c>
      <c r="R302" s="4">
        <v>100</v>
      </c>
      <c r="S302" s="4">
        <v>100</v>
      </c>
      <c r="T302" s="59" t="s">
        <v>505</v>
      </c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P17:Q17"/>
    <mergeCell ref="R17:S17"/>
    <mergeCell ref="E15:E18"/>
    <mergeCell ref="J15:M16"/>
    <mergeCell ref="J17:K17"/>
    <mergeCell ref="L17:M17"/>
    <mergeCell ref="F15:G17"/>
    <mergeCell ref="A15:A18"/>
    <mergeCell ref="B15:B18"/>
    <mergeCell ref="A4:T4"/>
    <mergeCell ref="A14:T14"/>
    <mergeCell ref="A13:T13"/>
    <mergeCell ref="A8:T8"/>
    <mergeCell ref="A5:T5"/>
    <mergeCell ref="A7:T7"/>
    <mergeCell ref="A10:T10"/>
    <mergeCell ref="A12:T12"/>
    <mergeCell ref="C15:C18"/>
    <mergeCell ref="D15:D18"/>
    <mergeCell ref="N15:O17"/>
    <mergeCell ref="H15:I17"/>
    <mergeCell ref="P15:S16"/>
    <mergeCell ref="T15:T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29" max="1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Колоколова А.В.</cp:lastModifiedBy>
  <cp:lastPrinted>2018-06-19T11:44:26Z</cp:lastPrinted>
  <dcterms:created xsi:type="dcterms:W3CDTF">2009-07-27T10:10:26Z</dcterms:created>
  <dcterms:modified xsi:type="dcterms:W3CDTF">2021-03-16T12:32:54Z</dcterms:modified>
</cp:coreProperties>
</file>